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5480" windowHeight="11445" activeTab="2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40" i="2"/>
  <c r="E41" i="2"/>
  <c r="E42" i="2"/>
  <c r="E43" i="2"/>
  <c r="E44" i="2"/>
  <c r="E45" i="2"/>
  <c r="E46" i="2"/>
  <c r="E47" i="2"/>
  <c r="E13" i="2"/>
</calcChain>
</file>

<file path=xl/sharedStrings.xml><?xml version="1.0" encoding="utf-8"?>
<sst xmlns="http://schemas.openxmlformats.org/spreadsheetml/2006/main" count="428" uniqueCount="219">
  <si>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</si>
  <si>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</si>
  <si>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</si>
  <si>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</si>
  <si>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</si>
  <si>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</si>
  <si>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</si>
  <si>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</si>
  <si>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</si>
  <si>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</si>
  <si>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</si>
  <si>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</si>
  <si>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</si>
  <si>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</si>
  <si>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</si>
  <si>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</si>
  <si>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</si>
  <si>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</si>
  <si>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округов</t>
  </si>
  <si>
    <t>000 01 05 02 01 14 0000 510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</si>
  <si>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</si>
  <si>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</si>
  <si>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</si>
  <si>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</si>
  <si>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</si>
  <si>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</si>
  <si>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</si>
  <si>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округов</t>
  </si>
  <si>
    <t>000 01 05 02 01 14 0000 610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</si>
  <si>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</si>
  <si>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</si>
  <si>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</si>
  <si>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</si>
  <si>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</si>
  <si>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</si>
  <si>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% исполнения</t>
  </si>
  <si>
    <t>Михайлова С.В.</t>
  </si>
  <si>
    <t>х</t>
  </si>
  <si>
    <t>Ежеквартальный отчет об исполнении бюджета муниципального образования Пеновский муниципальный округ Тверской области за 9 месяцев 2022 года.</t>
  </si>
  <si>
    <t xml:space="preserve">  ПРОЧИЕ НЕНАЛОГОВЫЕ ДОХОДЫ</t>
  </si>
  <si>
    <t>000 1 17 00000 00 0000 000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</si>
  <si>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</si>
  <si>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</si>
  <si>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</si>
  <si>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</si>
  <si>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</si>
  <si>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</si>
  <si>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</si>
  <si>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</si>
  <si>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</si>
  <si>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</si>
  <si>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</si>
  <si>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</si>
  <si>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</si>
  <si>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</si>
  <si>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</si>
  <si>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</si>
  <si>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</si>
  <si>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</si>
  <si>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</si>
  <si>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</si>
  <si>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</si>
  <si>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</si>
  <si>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</si>
  <si>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</si>
  <si>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</si>
  <si>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</si>
  <si>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</si>
  <si>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</si>
  <si>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</si>
  <si>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 на доходы физических лиц</t>
  </si>
  <si>
    <t>000 1 01 02000 01 0000 110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</si>
  <si>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</si>
  <si>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</si>
  <si>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</si>
  <si>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</si>
  <si>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</si>
  <si>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</si>
  <si>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</si>
  <si>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</si>
  <si>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</si>
  <si>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</si>
  <si>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</si>
  <si>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</si>
  <si>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</si>
  <si>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</si>
  <si>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</si>
  <si>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</si>
  <si>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</si>
  <si>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 с организаций</t>
  </si>
  <si>
    <t>000 1 06 06030 00 0000 110</t>
  </si>
  <si>
    <t xml:space="preserve">  Земельный налог с физических лиц</t>
  </si>
  <si>
    <t>000 1 06 06040 00 0000 110</t>
  </si>
  <si>
    <t xml:space="preserve">  ГОСУДАРСТВЕННАЯ ПОШЛИНА</t>
  </si>
  <si>
    <t>000 1 08 00000 00 0000 000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</si>
  <si>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</si>
  <si>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</si>
  <si>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</si>
  <si>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</si>
  <si>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</si>
  <si>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</si>
  <si>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</si>
  <si>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</si>
  <si>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</si>
  <si>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</si>
  <si>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ПЛАТЕЖИ ПРИ ПОЛЬЗОВАНИИ ПРИРОДНЫМИ РЕСУРСАМИ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</si>
  <si>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</si>
  <si>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</si>
  <si>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</si>
  <si>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</si>
  <si>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</si>
  <si>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</si>
  <si>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000 1 14 02040 14 0000 440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</si>
  <si>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</si>
  <si>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</si>
  <si>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</si>
  <si>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</si>
  <si>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Доходы от приватизации имущества, находящегося в государственной и муниципальной собственности</t>
  </si>
  <si>
    <t>000 1 14 13000 00 0000 000</t>
  </si>
  <si>
    <t xml:space="preserve">  ШТРАФЫ, САНКЦИИ, ВОЗМЕЩЕНИЕ УЩЕРБА</t>
  </si>
  <si>
    <t>000 1 16 00000 00 0000 000</t>
  </si>
  <si>
    <t>2.Расходы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</si>
  <si>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</si>
  <si>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</si>
  <si>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</si>
  <si>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</si>
  <si>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</si>
  <si>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</si>
  <si>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</si>
  <si>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</si>
  <si>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Уточненный план</t>
  </si>
  <si>
    <t>Исполнение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</si>
  <si>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</si>
  <si>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</si>
  <si>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</si>
  <si>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</si>
  <si>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</si>
  <si>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</si>
  <si>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</si>
  <si>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</si>
  <si>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</si>
  <si>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</si>
  <si>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</si>
  <si>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</si>
  <si>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</si>
  <si>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</si>
  <si>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</si>
  <si>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</si>
  <si>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</si>
  <si>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</si>
  <si>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</si>
  <si>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</si>
  <si>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</si>
  <si>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</si>
  <si>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</si>
  <si>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</si>
  <si>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</si>
  <si>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</si>
  <si>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</si>
  <si>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</si>
  <si>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</si>
  <si>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</si>
  <si>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характера.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</si>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</sst>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</font>
    <font>
      <sz val="9"/>
      <color indexed="8"/>
      <name val="Arial Cyr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</font>
    <font>
      <b/>
      <sz val="12"/>
      <color indexed="8"/>
      <name val="Arial Cyr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30">
    <xf numFmtId="0" fontId="0" fillId="0" borderId="0"/>
    <xf numFmtId="0" fontId="2" fillId="0" borderId="0"/>
    <xf numFmtId="0" fontId="2" fillId="0" borderId="0"/>
    <xf numFmtId="0" fontId="7" fillId="0" borderId="3">
      <alignment horizontal="left" wrapText="1"/>
    </xf>
    <xf numFmtId="0" fontId="8" fillId="0" borderId="0"/>
    <xf numFmtId="0" fontId="8" fillId="0" borderId="0"/>
    <xf numFmtId="0" fontId="2" fillId="0" borderId="0"/>
    <xf numFmtId="49" fontId="9" fillId="0" borderId="0">
      <alignment wrapText="1"/>
    </xf>
    <xf numFmtId="49" fontId="9" fillId="0" borderId="4">
      <alignment horizontal="left"/>
    </xf>
    <xf numFmtId="0" fontId="9" fillId="0" borderId="5">
      <alignment horizontal="center" vertical="center" shrinkToFit="1"/>
    </xf>
    <xf numFmtId="0" fontId="9" fillId="0" borderId="6">
      <alignment horizontal="center" vertical="center" shrinkToFit="1"/>
    </xf>
    <xf numFmtId="49" fontId="9" fillId="0" borderId="0">
      <alignment horizontal="center"/>
    </xf>
    <xf numFmtId="0" fontId="9" fillId="0" borderId="4">
      <alignment horizontal="center" shrinkToFit="1"/>
    </xf>
    <xf numFmtId="49" fontId="9" fillId="0" borderId="7">
      <alignment horizontal="center" vertical="center"/>
    </xf>
    <xf numFmtId="49" fontId="9" fillId="0" borderId="3">
      <alignment horizontal="center" vertical="center"/>
    </xf>
    <xf numFmtId="49" fontId="9" fillId="0" borderId="4">
      <alignment horizontal="center" vertical="center" shrinkToFit="1"/>
    </xf>
    <xf numFmtId="165" fontId="9" fillId="0" borderId="3">
      <alignment horizontal="right" vertical="center" shrinkToFit="1"/>
    </xf>
    <xf numFmtId="4" fontId="9" fillId="0" borderId="3">
      <alignment horizontal="right" shrinkToFit="1"/>
    </xf>
    <xf numFmtId="49" fontId="10" fillId="0" borderId="0"/>
    <xf numFmtId="49" fontId="7" fillId="0" borderId="4">
      <alignment shrinkToFit="1"/>
    </xf>
    <xf numFmtId="49" fontId="9" fillId="0" borderId="4">
      <alignment horizontal="right"/>
    </xf>
    <xf numFmtId="165" fontId="9" fillId="0" borderId="8">
      <alignment horizontal="right" vertical="center" shrinkToFit="1"/>
    </xf>
    <xf numFmtId="4" fontId="9" fillId="0" borderId="8">
      <alignment horizontal="right" shrinkToFit="1"/>
    </xf>
    <xf numFmtId="0" fontId="11" fillId="0" borderId="8">
      <alignment wrapText="1"/>
    </xf>
    <xf numFmtId="0" fontId="11" fillId="0" borderId="8"/>
    <xf numFmtId="0" fontId="11" fillId="2" borderId="8">
      <alignment wrapText="1"/>
    </xf>
    <xf numFmtId="0" fontId="9" fillId="2" borderId="9">
      <alignment horizontal="left" wrapText="1"/>
    </xf>
    <xf numFmtId="49" fontId="9" fillId="0" borderId="8">
      <alignment horizontal="center" shrinkToFit="1"/>
    </xf>
    <xf numFmtId="49" fontId="9" fillId="0" borderId="3">
      <alignment horizontal="center" vertical="center" shrinkToFit="1"/>
    </xf>
    <xf numFmtId="0" fontId="7" fillId="0" borderId="10">
      <alignment horizontal="left"/>
    </xf>
    <xf numFmtId="0" fontId="7" fillId="0" borderId="0">
      <alignment horizontal="left"/>
    </xf>
    <xf numFmtId="0" fontId="12" fillId="0" borderId="0">
      <alignment horizontal="center"/>
    </xf>
    <xf numFmtId="49" fontId="9" fillId="0" borderId="0">
      <alignment horizontal="left"/>
    </xf>
    <xf numFmtId="0" fontId="11" fillId="0" borderId="0"/>
    <xf numFmtId="0" fontId="7" fillId="0" borderId="4"/>
    <xf numFmtId="0" fontId="7" fillId="0" borderId="10"/>
    <xf numFmtId="0" fontId="7" fillId="0" borderId="11">
      <alignment horizontal="left" wrapText="1"/>
    </xf>
    <xf numFmtId="0" fontId="7" fillId="0" borderId="0">
      <alignment horizontal="left" wrapText="1"/>
    </xf>
    <xf numFmtId="0" fontId="9" fillId="0" borderId="0">
      <alignment horizontal="center" wrapText="1"/>
    </xf>
    <xf numFmtId="0" fontId="12" fillId="0" borderId="10">
      <alignment horizontal="center"/>
    </xf>
    <xf numFmtId="0" fontId="7" fillId="0" borderId="0">
      <alignment horizontal="center"/>
    </xf>
    <xf numFmtId="49" fontId="9" fillId="0" borderId="0">
      <alignment horizontal="center" wrapText="1"/>
    </xf>
    <xf numFmtId="0" fontId="9" fillId="0" borderId="4">
      <alignment horizontal="center" wrapText="1"/>
    </xf>
    <xf numFmtId="0" fontId="8" fillId="0" borderId="4"/>
    <xf numFmtId="0" fontId="7" fillId="0" borderId="11">
      <alignment horizontal="left"/>
    </xf>
    <xf numFmtId="0" fontId="10" fillId="0" borderId="0">
      <alignment horizontal="left"/>
    </xf>
    <xf numFmtId="0" fontId="9" fillId="0" borderId="11"/>
    <xf numFmtId="49" fontId="7" fillId="0" borderId="0"/>
    <xf numFmtId="49" fontId="7" fillId="0" borderId="11"/>
    <xf numFmtId="0" fontId="9" fillId="0" borderId="0">
      <alignment horizontal="center"/>
    </xf>
    <xf numFmtId="0" fontId="7" fillId="0" borderId="3">
      <alignment horizontal="left"/>
    </xf>
    <xf numFmtId="0" fontId="13" fillId="3" borderId="0"/>
    <xf numFmtId="0" fontId="7" fillId="0" borderId="0"/>
    <xf numFmtId="0" fontId="14" fillId="0" borderId="0"/>
    <xf numFmtId="0" fontId="9" fillId="0" borderId="0"/>
    <xf numFmtId="0" fontId="9" fillId="0" borderId="0">
      <alignment horizontal="left"/>
    </xf>
    <xf numFmtId="0" fontId="9" fillId="0" borderId="3">
      <alignment horizontal="center" vertical="top" wrapText="1"/>
    </xf>
    <xf numFmtId="0" fontId="9" fillId="0" borderId="3">
      <alignment horizontal="center" vertical="center"/>
    </xf>
    <xf numFmtId="0" fontId="9" fillId="0" borderId="12">
      <alignment horizontal="left" wrapText="1"/>
    </xf>
    <xf numFmtId="0" fontId="9" fillId="0" borderId="13">
      <alignment horizontal="left" wrapText="1"/>
    </xf>
    <xf numFmtId="0" fontId="9" fillId="0" borderId="14">
      <alignment horizontal="left" wrapText="1" indent="2"/>
    </xf>
    <xf numFmtId="0" fontId="8" fillId="0" borderId="0"/>
    <xf numFmtId="0" fontId="8" fillId="0" borderId="0"/>
    <xf numFmtId="0" fontId="9" fillId="0" borderId="10">
      <alignment horizontal="left"/>
    </xf>
    <xf numFmtId="0" fontId="9" fillId="0" borderId="15">
      <alignment horizontal="center" vertical="center"/>
    </xf>
    <xf numFmtId="49" fontId="9" fillId="0" borderId="5">
      <alignment horizontal="center" wrapText="1"/>
    </xf>
    <xf numFmtId="49" fontId="9" fillId="0" borderId="16">
      <alignment horizontal="center" shrinkToFit="1"/>
    </xf>
    <xf numFmtId="49" fontId="9" fillId="0" borderId="17">
      <alignment horizontal="center" shrinkToFit="1"/>
    </xf>
    <xf numFmtId="0" fontId="15" fillId="0" borderId="0"/>
    <xf numFmtId="49" fontId="9" fillId="0" borderId="7">
      <alignment horizontal="center"/>
    </xf>
    <xf numFmtId="49" fontId="9" fillId="0" borderId="18">
      <alignment horizontal="center"/>
    </xf>
    <xf numFmtId="49" fontId="9" fillId="0" borderId="19">
      <alignment horizontal="center"/>
    </xf>
    <xf numFmtId="49" fontId="9" fillId="0" borderId="0"/>
    <xf numFmtId="0" fontId="9" fillId="0" borderId="4">
      <alignment horizontal="left" wrapText="1"/>
    </xf>
    <xf numFmtId="0" fontId="9" fillId="0" borderId="20">
      <alignment horizontal="left" wrapText="1"/>
    </xf>
    <xf numFmtId="49" fontId="9" fillId="0" borderId="10"/>
    <xf numFmtId="49" fontId="9" fillId="0" borderId="3">
      <alignment horizontal="center" vertical="top" wrapText="1"/>
    </xf>
    <xf numFmtId="49" fontId="9" fillId="0" borderId="15">
      <alignment horizontal="center" vertical="center"/>
    </xf>
    <xf numFmtId="4" fontId="9" fillId="0" borderId="7">
      <alignment horizontal="right" shrinkToFit="1"/>
    </xf>
    <xf numFmtId="4" fontId="9" fillId="0" borderId="18">
      <alignment horizontal="right" shrinkToFit="1"/>
    </xf>
    <xf numFmtId="4" fontId="9" fillId="0" borderId="19">
      <alignment horizontal="right" shrinkToFit="1"/>
    </xf>
    <xf numFmtId="0" fontId="14" fillId="0" borderId="0">
      <alignment horizontal="center"/>
    </xf>
    <xf numFmtId="0" fontId="15" fillId="0" borderId="21"/>
    <xf numFmtId="0" fontId="9" fillId="0" borderId="22">
      <alignment horizontal="right"/>
    </xf>
    <xf numFmtId="49" fontId="9" fillId="0" borderId="22">
      <alignment horizontal="right" vertical="center"/>
    </xf>
    <xf numFmtId="49" fontId="9" fillId="0" borderId="22">
      <alignment horizontal="right"/>
    </xf>
    <xf numFmtId="49" fontId="9" fillId="0" borderId="22"/>
    <xf numFmtId="0" fontId="9" fillId="0" borderId="4">
      <alignment horizontal="center"/>
    </xf>
    <xf numFmtId="0" fontId="9" fillId="0" borderId="15">
      <alignment horizontal="center"/>
    </xf>
    <xf numFmtId="49" fontId="9" fillId="0" borderId="23">
      <alignment horizontal="center"/>
    </xf>
    <xf numFmtId="164" fontId="9" fillId="0" borderId="24">
      <alignment horizontal="center"/>
    </xf>
    <xf numFmtId="49" fontId="9" fillId="0" borderId="24">
      <alignment horizontal="center" vertical="center"/>
    </xf>
    <xf numFmtId="49" fontId="9" fillId="0" borderId="24">
      <alignment horizontal="center"/>
    </xf>
    <xf numFmtId="49" fontId="9" fillId="0" borderId="25">
      <alignment horizontal="center"/>
    </xf>
    <xf numFmtId="0" fontId="14" fillId="0" borderId="4">
      <alignment horizontal="center"/>
    </xf>
    <xf numFmtId="0" fontId="16" fillId="0" borderId="0">
      <alignment horizontal="right"/>
    </xf>
    <xf numFmtId="0" fontId="16" fillId="0" borderId="26">
      <alignment horizontal="right"/>
    </xf>
    <xf numFmtId="0" fontId="16" fillId="0" borderId="27">
      <alignment horizontal="right"/>
    </xf>
    <xf numFmtId="0" fontId="7" fillId="0" borderId="28"/>
    <xf numFmtId="0" fontId="7" fillId="0" borderId="26"/>
    <xf numFmtId="0" fontId="9" fillId="0" borderId="9">
      <alignment horizontal="left" wrapText="1"/>
    </xf>
    <xf numFmtId="0" fontId="9" fillId="0" borderId="8">
      <alignment horizontal="left" wrapText="1"/>
    </xf>
    <xf numFmtId="0" fontId="8" fillId="0" borderId="10"/>
    <xf numFmtId="0" fontId="9" fillId="0" borderId="5">
      <alignment horizontal="center" shrinkToFit="1"/>
    </xf>
    <xf numFmtId="0" fontId="9" fillId="0" borderId="16">
      <alignment horizontal="center" shrinkToFit="1"/>
    </xf>
    <xf numFmtId="49" fontId="9" fillId="0" borderId="17">
      <alignment horizontal="center" wrapText="1"/>
    </xf>
    <xf numFmtId="49" fontId="9" fillId="0" borderId="29">
      <alignment horizontal="center" shrinkToFit="1"/>
    </xf>
    <xf numFmtId="0" fontId="8" fillId="0" borderId="11"/>
    <xf numFmtId="0" fontId="9" fillId="0" borderId="15">
      <alignment horizontal="center" vertical="center" shrinkToFit="1"/>
    </xf>
    <xf numFmtId="49" fontId="9" fillId="0" borderId="19">
      <alignment horizontal="center" wrapText="1"/>
    </xf>
    <xf numFmtId="49" fontId="9" fillId="0" borderId="30">
      <alignment horizontal="center"/>
    </xf>
    <xf numFmtId="49" fontId="9" fillId="0" borderId="15">
      <alignment horizontal="center" vertical="center" shrinkToFit="1"/>
    </xf>
    <xf numFmtId="165" fontId="9" fillId="0" borderId="18">
      <alignment horizontal="right" shrinkToFit="1"/>
    </xf>
    <xf numFmtId="4" fontId="9" fillId="0" borderId="19">
      <alignment horizontal="right" wrapText="1"/>
    </xf>
    <xf numFmtId="4" fontId="9" fillId="0" borderId="30">
      <alignment horizontal="right" shrinkToFit="1"/>
    </xf>
    <xf numFmtId="49" fontId="9" fillId="0" borderId="0">
      <alignment horizontal="right"/>
    </xf>
    <xf numFmtId="4" fontId="9" fillId="0" borderId="31">
      <alignment horizontal="right" shrinkToFit="1"/>
    </xf>
    <xf numFmtId="165" fontId="9" fillId="0" borderId="32">
      <alignment horizontal="right" shrinkToFit="1"/>
    </xf>
    <xf numFmtId="4" fontId="9" fillId="0" borderId="14">
      <alignment horizontal="right" wrapText="1"/>
    </xf>
    <xf numFmtId="49" fontId="9" fillId="0" borderId="33">
      <alignment horizontal="center"/>
    </xf>
    <xf numFmtId="0" fontId="14" fillId="0" borderId="26">
      <alignment horizontal="center"/>
    </xf>
    <xf numFmtId="49" fontId="7" fillId="0" borderId="26"/>
    <xf numFmtId="49" fontId="7" fillId="0" borderId="27"/>
    <xf numFmtId="0" fontId="7" fillId="0" borderId="27">
      <alignment wrapText="1"/>
    </xf>
    <xf numFmtId="0" fontId="7" fillId="0" borderId="27"/>
    <xf numFmtId="0" fontId="9" fillId="0" borderId="0">
      <alignment wrapText="1"/>
    </xf>
    <xf numFmtId="0" fontId="9" fillId="0" borderId="4">
      <alignment horizontal="left"/>
    </xf>
    <xf numFmtId="0" fontId="9" fillId="0" borderId="12">
      <alignment horizontal="left" wrapText="1" indent="2"/>
    </xf>
    <xf numFmtId="0" fontId="9" fillId="0" borderId="34">
      <alignment horizontal="left" wrapText="1"/>
    </xf>
    <xf numFmtId="0" fontId="9" fillId="0" borderId="13">
      <alignment horizontal="left" wrapText="1" indent="2"/>
    </xf>
  </cellStyleXfs>
  <cellXfs count="140">
    <xf numFmtId="0" fontId="0" fillId="0" borderId="0" xfId="0"/>
    <xf numFmtId="0" fontId="0" fillId="0" borderId="0" xfId="0" applyProtection="1">
      <protection locked="0"/>
    </xf>
    <xf numFmtId="0" fontId="7" fillId="0" borderId="0" xfId="52" applyNumberFormat="1" applyProtection="1"/>
    <xf numFmtId="0" fontId="9" fillId="0" borderId="0" xfId="54" applyNumberFormat="1" applyProtection="1"/>
    <xf numFmtId="0" fontId="8" fillId="0" borderId="0" xfId="61" applyNumberFormat="1" applyProtection="1"/>
    <xf numFmtId="0" fontId="9" fillId="0" borderId="0" xfId="55" applyNumberFormat="1" applyProtection="1">
      <alignment horizontal="left"/>
    </xf>
    <xf numFmtId="49" fontId="9" fillId="0" borderId="0" xfId="72" applyNumberFormat="1" applyProtection="1"/>
    <xf numFmtId="0" fontId="9" fillId="0" borderId="3" xfId="57" applyNumberFormat="1" applyProtection="1">
      <alignment horizontal="center" vertical="center"/>
    </xf>
    <xf numFmtId="0" fontId="9" fillId="0" borderId="15" xfId="64" applyNumberFormat="1" applyProtection="1">
      <alignment horizontal="center" vertical="center"/>
    </xf>
    <xf numFmtId="4" fontId="9" fillId="0" borderId="7" xfId="78" applyNumberFormat="1" applyProtection="1">
      <alignment horizontal="right" shrinkToFit="1"/>
    </xf>
    <xf numFmtId="49" fontId="9" fillId="0" borderId="0" xfId="115" applyNumberFormat="1" applyProtection="1">
      <alignment horizontal="right"/>
    </xf>
    <xf numFmtId="0" fontId="9" fillId="0" borderId="15" xfId="108" applyNumberFormat="1" applyProtection="1">
      <alignment horizontal="center" vertical="center" shrinkToFit="1"/>
    </xf>
    <xf numFmtId="49" fontId="9" fillId="0" borderId="15" xfId="111" applyNumberFormat="1" applyProtection="1">
      <alignment horizontal="center" vertical="center" shrinkToFit="1"/>
    </xf>
    <xf numFmtId="4" fontId="9" fillId="0" borderId="31" xfId="116" applyNumberFormat="1" applyProtection="1">
      <alignment horizontal="right" shrinkToFit="1"/>
    </xf>
    <xf numFmtId="0" fontId="9" fillId="0" borderId="9" xfId="100" applyNumberFormat="1" applyProtection="1">
      <alignment horizontal="left" wrapText="1"/>
    </xf>
    <xf numFmtId="0" fontId="9" fillId="0" borderId="8" xfId="101" applyNumberFormat="1" applyProtection="1">
      <alignment horizontal="left" wrapText="1"/>
    </xf>
    <xf numFmtId="0" fontId="9" fillId="0" borderId="0" xfId="125" applyNumberFormat="1" applyProtection="1">
      <alignment wrapText="1"/>
    </xf>
    <xf numFmtId="49" fontId="9" fillId="0" borderId="0" xfId="7" applyNumberFormat="1" applyProtection="1">
      <alignment wrapText="1"/>
    </xf>
    <xf numFmtId="49" fontId="9" fillId="0" borderId="0" xfId="11" applyNumberFormat="1" applyProtection="1">
      <alignment horizontal="center"/>
    </xf>
    <xf numFmtId="49" fontId="10" fillId="0" borderId="0" xfId="18" applyNumberFormat="1" applyProtection="1"/>
    <xf numFmtId="0" fontId="9" fillId="0" borderId="4" xfId="126" applyNumberFormat="1" applyProtection="1">
      <alignment horizontal="left"/>
    </xf>
    <xf numFmtId="49" fontId="9" fillId="0" borderId="4" xfId="8" applyNumberFormat="1" applyProtection="1">
      <alignment horizontal="left"/>
    </xf>
    <xf numFmtId="0" fontId="9" fillId="0" borderId="4" xfId="12" applyNumberFormat="1" applyProtection="1">
      <alignment horizontal="center" shrinkToFit="1"/>
    </xf>
    <xf numFmtId="49" fontId="9" fillId="0" borderId="4" xfId="15" applyNumberFormat="1" applyProtection="1">
      <alignment horizontal="center" vertical="center" shrinkToFit="1"/>
    </xf>
    <xf numFmtId="49" fontId="7" fillId="0" borderId="4" xfId="19" applyNumberFormat="1" applyProtection="1">
      <alignment shrinkToFit="1"/>
    </xf>
    <xf numFmtId="49" fontId="9" fillId="0" borderId="4" xfId="20" applyNumberFormat="1" applyProtection="1">
      <alignment horizontal="right"/>
    </xf>
    <xf numFmtId="0" fontId="9" fillId="0" borderId="5" xfId="9" applyNumberFormat="1" applyProtection="1">
      <alignment horizontal="center" vertical="center" shrinkToFit="1"/>
    </xf>
    <xf numFmtId="49" fontId="9" fillId="0" borderId="7" xfId="13" applyNumberFormat="1" applyProtection="1">
      <alignment horizontal="center" vertical="center"/>
    </xf>
    <xf numFmtId="0" fontId="9" fillId="0" borderId="12" xfId="127" applyNumberFormat="1" applyProtection="1">
      <alignment horizontal="left" wrapText="1" indent="2"/>
    </xf>
    <xf numFmtId="0" fontId="9" fillId="0" borderId="6" xfId="10" applyNumberFormat="1" applyProtection="1">
      <alignment horizontal="center" vertical="center" shrinkToFit="1"/>
    </xf>
    <xf numFmtId="49" fontId="9" fillId="0" borderId="3" xfId="14" applyNumberFormat="1" applyProtection="1">
      <alignment horizontal="center" vertical="center"/>
    </xf>
    <xf numFmtId="165" fontId="9" fillId="0" borderId="3" xfId="16" applyNumberFormat="1" applyProtection="1">
      <alignment horizontal="right" vertical="center" shrinkToFit="1"/>
    </xf>
    <xf numFmtId="165" fontId="9" fillId="0" borderId="8" xfId="21" applyNumberFormat="1" applyProtection="1">
      <alignment horizontal="right" vertical="center" shrinkToFit="1"/>
    </xf>
    <xf numFmtId="0" fontId="9" fillId="0" borderId="34" xfId="128" applyNumberFormat="1" applyProtection="1">
      <alignment horizontal="left" wrapText="1"/>
    </xf>
    <xf numFmtId="4" fontId="9" fillId="0" borderId="3" xfId="17" applyNumberFormat="1" applyProtection="1">
      <alignment horizontal="right" shrinkToFit="1"/>
    </xf>
    <xf numFmtId="4" fontId="9" fillId="0" borderId="8" xfId="22" applyNumberFormat="1" applyProtection="1">
      <alignment horizontal="right" shrinkToFit="1"/>
    </xf>
    <xf numFmtId="0" fontId="9" fillId="0" borderId="13" xfId="129" applyNumberFormat="1" applyProtection="1">
      <alignment horizontal="left" wrapText="1" indent="2"/>
    </xf>
    <xf numFmtId="0" fontId="11" fillId="0" borderId="8" xfId="23" applyNumberFormat="1" applyProtection="1">
      <alignment wrapText="1"/>
    </xf>
    <xf numFmtId="0" fontId="11" fillId="0" borderId="8" xfId="24" applyNumberFormat="1" applyProtection="1"/>
    <xf numFmtId="0" fontId="11" fillId="2" borderId="8" xfId="25" applyNumberFormat="1" applyProtection="1">
      <alignment wrapText="1"/>
    </xf>
    <xf numFmtId="0" fontId="9" fillId="2" borderId="9" xfId="26" applyNumberFormat="1" applyProtection="1">
      <alignment horizontal="left" wrapText="1"/>
    </xf>
    <xf numFmtId="49" fontId="9" fillId="0" borderId="8" xfId="27" applyNumberFormat="1" applyProtection="1">
      <alignment horizontal="center" shrinkToFit="1"/>
    </xf>
    <xf numFmtId="49" fontId="9" fillId="0" borderId="3" xfId="28" applyNumberFormat="1" applyProtection="1">
      <alignment horizontal="center" vertical="center" shrinkToFit="1"/>
    </xf>
    <xf numFmtId="0" fontId="7" fillId="0" borderId="10" xfId="29" applyNumberFormat="1" applyProtection="1">
      <alignment horizontal="left"/>
    </xf>
    <xf numFmtId="0" fontId="7" fillId="0" borderId="11" xfId="36" applyNumberFormat="1" applyProtection="1">
      <alignment horizontal="left" wrapText="1"/>
    </xf>
    <xf numFmtId="0" fontId="7" fillId="0" borderId="11" xfId="44" applyNumberFormat="1" applyProtection="1">
      <alignment horizontal="left"/>
    </xf>
    <xf numFmtId="0" fontId="9" fillId="0" borderId="11" xfId="46" applyNumberFormat="1" applyProtection="1"/>
    <xf numFmtId="49" fontId="7" fillId="0" borderId="11" xfId="48" applyNumberFormat="1" applyProtection="1"/>
    <xf numFmtId="0" fontId="7" fillId="0" borderId="0" xfId="30" applyNumberFormat="1" applyProtection="1">
      <alignment horizontal="left"/>
    </xf>
    <xf numFmtId="0" fontId="7" fillId="0" borderId="0" xfId="37" applyNumberFormat="1" applyProtection="1">
      <alignment horizontal="left" wrapText="1"/>
    </xf>
    <xf numFmtId="49" fontId="7" fillId="0" borderId="0" xfId="47" applyNumberFormat="1" applyProtection="1"/>
    <xf numFmtId="0" fontId="9" fillId="0" borderId="0" xfId="38" applyNumberFormat="1" applyProtection="1">
      <alignment horizontal="center" wrapText="1"/>
    </xf>
    <xf numFmtId="0" fontId="12" fillId="0" borderId="0" xfId="31" applyNumberFormat="1" applyProtection="1">
      <alignment horizontal="center"/>
    </xf>
    <xf numFmtId="0" fontId="12" fillId="0" borderId="10" xfId="39" applyNumberFormat="1" applyProtection="1">
      <alignment horizontal="center"/>
    </xf>
    <xf numFmtId="0" fontId="7" fillId="0" borderId="0" xfId="40" applyNumberFormat="1" applyProtection="1">
      <alignment horizontal="center"/>
    </xf>
    <xf numFmtId="0" fontId="10" fillId="0" borderId="0" xfId="45" applyNumberFormat="1" applyProtection="1">
      <alignment horizontal="left"/>
    </xf>
    <xf numFmtId="49" fontId="9" fillId="0" borderId="0" xfId="32" applyNumberFormat="1" applyProtection="1">
      <alignment horizontal="left"/>
    </xf>
    <xf numFmtId="49" fontId="9" fillId="0" borderId="0" xfId="41" applyNumberFormat="1" applyProtection="1">
      <alignment horizontal="center" wrapText="1"/>
    </xf>
    <xf numFmtId="0" fontId="11" fillId="0" borderId="0" xfId="33" applyNumberFormat="1" applyProtection="1"/>
    <xf numFmtId="0" fontId="7" fillId="0" borderId="4" xfId="34" applyNumberFormat="1" applyProtection="1"/>
    <xf numFmtId="0" fontId="7" fillId="0" borderId="10" xfId="35" applyNumberFormat="1" applyProtection="1"/>
    <xf numFmtId="0" fontId="7" fillId="0" borderId="0" xfId="52" applyNumberFormat="1" applyBorder="1" applyProtection="1"/>
    <xf numFmtId="0" fontId="0" fillId="0" borderId="0" xfId="0" applyBorder="1" applyProtection="1">
      <protection locked="0"/>
    </xf>
    <xf numFmtId="0" fontId="16" fillId="0" borderId="0" xfId="95" applyNumberFormat="1" applyBorder="1" applyProtection="1">
      <alignment horizontal="right"/>
    </xf>
    <xf numFmtId="0" fontId="16" fillId="0" borderId="0" xfId="96" applyNumberFormat="1" applyBorder="1" applyProtection="1">
      <alignment horizontal="right"/>
    </xf>
    <xf numFmtId="0" fontId="9" fillId="0" borderId="0" xfId="54" applyNumberFormat="1" applyBorder="1" applyProtection="1"/>
    <xf numFmtId="0" fontId="16" fillId="0" borderId="0" xfId="97" applyNumberFormat="1" applyBorder="1" applyProtection="1">
      <alignment horizontal="right"/>
    </xf>
    <xf numFmtId="0" fontId="9" fillId="0" borderId="0" xfId="55" applyNumberFormat="1" applyBorder="1" applyProtection="1">
      <alignment horizontal="left"/>
    </xf>
    <xf numFmtId="49" fontId="9" fillId="0" borderId="0" xfId="72" applyNumberFormat="1" applyBorder="1" applyProtection="1"/>
    <xf numFmtId="49" fontId="9" fillId="0" borderId="0" xfId="85" applyNumberFormat="1" applyBorder="1" applyProtection="1">
      <alignment horizontal="right"/>
    </xf>
    <xf numFmtId="0" fontId="9" fillId="0" borderId="0" xfId="63" applyNumberFormat="1" applyBorder="1" applyProtection="1">
      <alignment horizontal="left"/>
    </xf>
    <xf numFmtId="49" fontId="9" fillId="0" borderId="0" xfId="75" applyNumberFormat="1" applyBorder="1" applyProtection="1"/>
    <xf numFmtId="49" fontId="9" fillId="0" borderId="0" xfId="86" applyNumberFormat="1" applyBorder="1" applyProtection="1"/>
    <xf numFmtId="10" fontId="7" fillId="0" borderId="0" xfId="52" applyNumberFormat="1" applyBorder="1" applyProtection="1"/>
    <xf numFmtId="10" fontId="9" fillId="0" borderId="0" xfId="87" applyNumberFormat="1" applyBorder="1" applyProtection="1">
      <alignment horizontal="center"/>
    </xf>
    <xf numFmtId="10" fontId="9" fillId="0" borderId="0" xfId="92" applyNumberFormat="1" applyBorder="1" applyProtection="1">
      <alignment horizontal="center"/>
    </xf>
    <xf numFmtId="10" fontId="9" fillId="0" borderId="0" xfId="93" applyNumberFormat="1" applyBorder="1" applyProtection="1">
      <alignment horizontal="center"/>
    </xf>
    <xf numFmtId="10" fontId="0" fillId="0" borderId="2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0" fontId="14" fillId="0" borderId="0" xfId="94" applyNumberFormat="1" applyBorder="1" applyProtection="1">
      <alignment horizontal="center"/>
    </xf>
    <xf numFmtId="0" fontId="1" fillId="0" borderId="1" xfId="98" applyNumberFormat="1" applyFont="1" applyBorder="1" applyProtection="1"/>
    <xf numFmtId="0" fontId="1" fillId="0" borderId="1" xfId="99" applyNumberFormat="1" applyFont="1" applyBorder="1" applyProtection="1"/>
    <xf numFmtId="0" fontId="1" fillId="0" borderId="1" xfId="57" applyNumberFormat="1" applyFont="1" applyBorder="1" applyProtection="1">
      <alignment horizontal="center" vertical="center"/>
    </xf>
    <xf numFmtId="0" fontId="1" fillId="0" borderId="1" xfId="64" applyNumberFormat="1" applyFont="1" applyBorder="1" applyProtection="1">
      <alignment horizontal="center" vertical="center"/>
    </xf>
    <xf numFmtId="49" fontId="1" fillId="0" borderId="1" xfId="77" applyNumberFormat="1" applyFont="1" applyBorder="1" applyProtection="1">
      <alignment horizontal="center" vertical="center"/>
    </xf>
    <xf numFmtId="10" fontId="1" fillId="0" borderId="1" xfId="77" applyNumberFormat="1" applyFont="1" applyBorder="1" applyProtection="1">
      <alignment horizontal="center" vertical="center"/>
    </xf>
    <xf numFmtId="0" fontId="1" fillId="0" borderId="1" xfId="58" applyNumberFormat="1" applyFont="1" applyBorder="1" applyProtection="1">
      <alignment horizontal="left" wrapText="1"/>
    </xf>
    <xf numFmtId="49" fontId="1" fillId="0" borderId="1" xfId="69" applyNumberFormat="1" applyFont="1" applyBorder="1" applyProtection="1">
      <alignment horizontal="center"/>
    </xf>
    <xf numFmtId="4" fontId="1" fillId="0" borderId="1" xfId="78" applyNumberFormat="1" applyFont="1" applyBorder="1" applyProtection="1">
      <alignment horizontal="right" shrinkToFit="1"/>
    </xf>
    <xf numFmtId="10" fontId="1" fillId="0" borderId="1" xfId="78" applyNumberFormat="1" applyFont="1" applyBorder="1" applyProtection="1">
      <alignment horizontal="right" shrinkToFit="1"/>
    </xf>
    <xf numFmtId="0" fontId="1" fillId="0" borderId="1" xfId="59" applyNumberFormat="1" applyFont="1" applyBorder="1" applyProtection="1">
      <alignment horizontal="left" wrapText="1"/>
    </xf>
    <xf numFmtId="49" fontId="1" fillId="0" borderId="1" xfId="70" applyNumberFormat="1" applyFont="1" applyBorder="1" applyProtection="1">
      <alignment horizontal="center"/>
    </xf>
    <xf numFmtId="4" fontId="1" fillId="0" borderId="1" xfId="79" applyNumberFormat="1" applyFont="1" applyBorder="1" applyProtection="1">
      <alignment horizontal="right" shrinkToFit="1"/>
    </xf>
    <xf numFmtId="0" fontId="1" fillId="0" borderId="1" xfId="60" applyNumberFormat="1" applyFont="1" applyBorder="1" applyProtection="1">
      <alignment horizontal="left" wrapText="1" indent="2"/>
    </xf>
    <xf numFmtId="49" fontId="1" fillId="0" borderId="1" xfId="71" applyNumberFormat="1" applyFont="1" applyBorder="1" applyProtection="1">
      <alignment horizontal="center"/>
    </xf>
    <xf numFmtId="4" fontId="1" fillId="0" borderId="1" xfId="80" applyNumberFormat="1" applyFont="1" applyBorder="1" applyProtection="1">
      <alignment horizontal="right" shrinkToFit="1"/>
    </xf>
    <xf numFmtId="0" fontId="5" fillId="0" borderId="0" xfId="61" applyNumberFormat="1" applyFont="1" applyBorder="1" applyProtection="1"/>
    <xf numFmtId="10" fontId="5" fillId="0" borderId="0" xfId="61" applyNumberFormat="1" applyFont="1" applyBorder="1" applyProtection="1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10" fontId="4" fillId="0" borderId="0" xfId="0" applyNumberFormat="1" applyFont="1" applyBorder="1" applyProtection="1">
      <protection locked="0"/>
    </xf>
    <xf numFmtId="0" fontId="9" fillId="0" borderId="10" xfId="63" applyNumberFormat="1" applyAlignment="1" applyProtection="1">
      <alignment horizontal="center" wrapText="1"/>
    </xf>
    <xf numFmtId="0" fontId="17" fillId="0" borderId="2" xfId="52" applyNumberFormat="1" applyFont="1" applyBorder="1" applyAlignment="1" applyProtection="1">
      <alignment horizontal="center" vertical="center" wrapText="1"/>
    </xf>
    <xf numFmtId="0" fontId="18" fillId="0" borderId="2" xfId="67" applyNumberFormat="1" applyFont="1" applyBorder="1" applyAlignment="1" applyProtection="1">
      <alignment vertical="top" wrapText="1"/>
    </xf>
    <xf numFmtId="1" fontId="17" fillId="0" borderId="2" xfId="55" applyNumberFormat="1" applyFont="1" applyBorder="1" applyAlignment="1" applyProtection="1">
      <alignment horizontal="center" vertical="top" shrinkToFit="1"/>
    </xf>
    <xf numFmtId="4" fontId="15" fillId="0" borderId="2" xfId="68" applyNumberFormat="1" applyBorder="1" applyAlignment="1" applyProtection="1">
      <alignment horizontal="right" vertical="top" shrinkToFit="1"/>
    </xf>
    <xf numFmtId="10" fontId="9" fillId="0" borderId="2" xfId="69" applyNumberFormat="1" applyBorder="1" applyAlignment="1" applyProtection="1">
      <alignment horizontal="right" vertical="top" shrinkToFit="1"/>
    </xf>
    <xf numFmtId="4" fontId="9" fillId="0" borderId="2" xfId="58" applyNumberFormat="1" applyBorder="1" applyAlignment="1" applyProtection="1">
      <alignment horizontal="right" vertical="top" shrinkToFit="1"/>
    </xf>
    <xf numFmtId="10" fontId="8" fillId="0" borderId="2" xfId="62" applyNumberFormat="1" applyBorder="1" applyAlignment="1" applyProtection="1">
      <alignment horizontal="right" vertical="top" shrinkToFit="1"/>
    </xf>
    <xf numFmtId="0" fontId="14" fillId="0" borderId="0" xfId="81" applyNumberFormat="1" applyBorder="1" applyProtection="1">
      <alignment horizontal="center"/>
    </xf>
    <xf numFmtId="0" fontId="14" fillId="0" borderId="0" xfId="81" applyBorder="1">
      <alignment horizontal="center"/>
    </xf>
    <xf numFmtId="0" fontId="14" fillId="0" borderId="0" xfId="94" applyNumberFormat="1" applyBorder="1" applyProtection="1">
      <alignment horizontal="center"/>
    </xf>
    <xf numFmtId="0" fontId="14" fillId="0" borderId="0" xfId="94" applyBorder="1">
      <alignment horizontal="center"/>
    </xf>
    <xf numFmtId="0" fontId="1" fillId="0" borderId="1" xfId="56" applyNumberFormat="1" applyFont="1" applyBorder="1" applyProtection="1">
      <alignment horizontal="center" vertical="top" wrapText="1"/>
    </xf>
    <xf numFmtId="0" fontId="1" fillId="0" borderId="1" xfId="56" applyFont="1" applyBorder="1">
      <alignment horizontal="center" vertical="top" wrapText="1"/>
    </xf>
    <xf numFmtId="49" fontId="1" fillId="0" borderId="1" xfId="76" applyNumberFormat="1" applyFont="1" applyBorder="1" applyProtection="1">
      <alignment horizontal="center" vertical="top" wrapText="1"/>
    </xf>
    <xf numFmtId="49" fontId="1" fillId="0" borderId="1" xfId="76" applyFont="1" applyBorder="1">
      <alignment horizontal="center" vertical="top" wrapText="1"/>
    </xf>
    <xf numFmtId="10" fontId="1" fillId="0" borderId="1" xfId="56" applyNumberFormat="1" applyFont="1" applyBorder="1" applyProtection="1">
      <alignment horizontal="center" vertical="top" wrapText="1"/>
    </xf>
    <xf numFmtId="10" fontId="1" fillId="0" borderId="1" xfId="56" applyNumberFormat="1" applyFont="1" applyBorder="1">
      <alignment horizontal="center" vertical="top" wrapText="1"/>
    </xf>
    <xf numFmtId="0" fontId="6" fillId="0" borderId="0" xfId="55" applyNumberFormat="1" applyFont="1" applyBorder="1" applyAlignment="1" applyProtection="1">
      <alignment horizontal="center" vertical="center" wrapText="1"/>
    </xf>
    <xf numFmtId="0" fontId="18" fillId="0" borderId="2" xfId="56" applyNumberFormat="1" applyFont="1" applyBorder="1" applyAlignment="1" applyProtection="1">
      <alignment horizontal="left"/>
    </xf>
    <xf numFmtId="0" fontId="18" fillId="0" borderId="2" xfId="56" applyFont="1" applyBorder="1" applyAlignment="1">
      <alignment horizontal="left"/>
    </xf>
    <xf numFmtId="0" fontId="17" fillId="0" borderId="2" xfId="52" applyNumberFormat="1" applyFont="1" applyBorder="1" applyAlignment="1" applyProtection="1">
      <alignment horizontal="center" vertical="center" wrapText="1"/>
    </xf>
    <xf numFmtId="0" fontId="17" fillId="0" borderId="2" xfId="52" applyFont="1" applyBorder="1" applyAlignment="1">
      <alignment horizontal="center" vertical="center" wrapText="1"/>
    </xf>
    <xf numFmtId="0" fontId="9" fillId="0" borderId="10" xfId="63" applyNumberFormat="1" applyAlignment="1" applyProtection="1">
      <alignment horizontal="center" wrapText="1"/>
    </xf>
    <xf numFmtId="0" fontId="9" fillId="0" borderId="10" xfId="63" applyAlignment="1">
      <alignment horizontal="center" wrapText="1"/>
    </xf>
    <xf numFmtId="0" fontId="9" fillId="0" borderId="35" xfId="65" applyNumberFormat="1" applyBorder="1" applyAlignment="1" applyProtection="1">
      <alignment horizontal="right"/>
    </xf>
    <xf numFmtId="49" fontId="9" fillId="0" borderId="35" xfId="65" applyBorder="1" applyAlignment="1">
      <alignment horizontal="right"/>
    </xf>
    <xf numFmtId="0" fontId="9" fillId="0" borderId="4" xfId="42" applyNumberFormat="1" applyProtection="1">
      <alignment horizontal="center" wrapText="1"/>
    </xf>
    <xf numFmtId="0" fontId="9" fillId="0" borderId="4" xfId="42">
      <alignment horizontal="center" wrapText="1"/>
    </xf>
    <xf numFmtId="0" fontId="12" fillId="0" borderId="10" xfId="39" applyNumberFormat="1" applyProtection="1">
      <alignment horizontal="center"/>
    </xf>
    <xf numFmtId="0" fontId="12" fillId="0" borderId="10" xfId="39">
      <alignment horizontal="center"/>
    </xf>
    <xf numFmtId="0" fontId="9" fillId="0" borderId="0" xfId="49" applyNumberFormat="1" applyProtection="1">
      <alignment horizontal="center"/>
    </xf>
    <xf numFmtId="0" fontId="9" fillId="0" borderId="0" xfId="49">
      <alignment horizontal="center"/>
    </xf>
    <xf numFmtId="0" fontId="7" fillId="0" borderId="3" xfId="3" applyNumberFormat="1" applyProtection="1">
      <alignment horizontal="left" wrapText="1"/>
    </xf>
    <xf numFmtId="0" fontId="7" fillId="0" borderId="3" xfId="3">
      <alignment horizontal="left" wrapText="1"/>
    </xf>
    <xf numFmtId="0" fontId="14" fillId="0" borderId="0" xfId="81" applyNumberFormat="1" applyProtection="1">
      <alignment horizontal="center"/>
    </xf>
    <xf numFmtId="0" fontId="14" fillId="0" borderId="0" xfId="81">
      <alignment horizontal="center"/>
    </xf>
    <xf numFmtId="0" fontId="9" fillId="0" borderId="3" xfId="56" applyNumberFormat="1" applyProtection="1">
      <alignment horizontal="center" vertical="top" wrapText="1"/>
    </xf>
    <xf numFmtId="0" fontId="9" fillId="0" borderId="3" xfId="56">
      <alignment horizontal="center" vertical="top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3"/>
  <sheetViews>
    <sheetView view="pageBreakPreview" zoomScale="85" zoomScaleNormal="100" zoomScaleSheetLayoutView="100" workbookViewId="0">
      <selection activeCell="G1" sqref="G1:G1048576"/>
    </sheetView>
  </sheetViews>
  <sheetFormatPr defaultRowHeight="15" x14ac:dyDescent="0.25"/>
  <cols>
    <col min="1" max="1" width="50.7109375" style="1" customWidth="1"/>
    <col min="2" max="2" width="24" style="1" customWidth="1"/>
    <col min="3" max="3" width="15.28515625" style="1" customWidth="1"/>
    <col min="4" max="4" width="16.85546875" style="62" customWidth="1"/>
    <col min="5" max="5" width="12" style="77" customWidth="1"/>
    <col min="6" max="6" width="9.140625" style="62" hidden="1" customWidth="1"/>
    <col min="7" max="16384" width="9.140625" style="1"/>
  </cols>
  <sheetData>
    <row r="1" spans="1:6" s="62" customFormat="1" ht="12" customHeight="1" x14ac:dyDescent="0.25">
      <c r="A1" s="61"/>
      <c r="B1" s="61"/>
      <c r="C1" s="61"/>
      <c r="D1" s="61"/>
      <c r="E1" s="73"/>
      <c r="F1" s="61"/>
    </row>
    <row r="2" spans="1:6" s="62" customFormat="1" ht="14.1" customHeight="1" x14ac:dyDescent="0.25">
      <c r="A2" s="109"/>
      <c r="B2" s="110"/>
      <c r="C2" s="110"/>
      <c r="D2" s="110"/>
      <c r="E2" s="74"/>
      <c r="F2" s="63"/>
    </row>
    <row r="3" spans="1:6" s="62" customFormat="1" ht="14.1" customHeight="1" x14ac:dyDescent="0.25">
      <c r="A3" s="119" t="s">
        <v>38</v>
      </c>
      <c r="B3" s="119"/>
      <c r="C3" s="119"/>
      <c r="D3" s="119"/>
      <c r="E3" s="119"/>
      <c r="F3" s="64"/>
    </row>
    <row r="4" spans="1:6" s="62" customFormat="1" ht="14.1" customHeight="1" x14ac:dyDescent="0.25">
      <c r="A4" s="119"/>
      <c r="B4" s="119"/>
      <c r="C4" s="119"/>
      <c r="D4" s="119"/>
      <c r="E4" s="119"/>
      <c r="F4" s="66"/>
    </row>
    <row r="5" spans="1:6" s="62" customFormat="1" ht="12.75" customHeight="1" x14ac:dyDescent="0.25">
      <c r="A5" s="119"/>
      <c r="B5" s="119"/>
      <c r="C5" s="119"/>
      <c r="D5" s="119"/>
      <c r="E5" s="119"/>
      <c r="F5" s="66"/>
    </row>
    <row r="6" spans="1:6" s="62" customFormat="1" ht="13.5" hidden="1" customHeight="1" x14ac:dyDescent="0.25">
      <c r="A6" s="65"/>
      <c r="B6" s="70"/>
      <c r="C6" s="71"/>
      <c r="D6" s="72"/>
      <c r="E6" s="75"/>
      <c r="F6" s="66"/>
    </row>
    <row r="7" spans="1:6" s="62" customFormat="1" ht="14.1" customHeight="1" x14ac:dyDescent="0.25">
      <c r="A7" s="67"/>
      <c r="B7" s="67"/>
      <c r="C7" s="68"/>
      <c r="D7" s="69"/>
      <c r="E7" s="76"/>
      <c r="F7" s="66"/>
    </row>
    <row r="8" spans="1:6" ht="14.1" customHeight="1" x14ac:dyDescent="0.25">
      <c r="A8" s="111" t="s">
        <v>55</v>
      </c>
      <c r="B8" s="112"/>
      <c r="C8" s="112"/>
      <c r="D8" s="112"/>
      <c r="E8" s="112"/>
      <c r="F8" s="79"/>
    </row>
    <row r="9" spans="1:6" ht="12.95" customHeight="1" x14ac:dyDescent="0.25">
      <c r="A9" s="113" t="s">
        <v>56</v>
      </c>
      <c r="B9" s="113" t="s">
        <v>58</v>
      </c>
      <c r="C9" s="115" t="s">
        <v>59</v>
      </c>
      <c r="D9" s="115" t="s">
        <v>60</v>
      </c>
      <c r="E9" s="117" t="s">
        <v>35</v>
      </c>
      <c r="F9" s="80"/>
    </row>
    <row r="10" spans="1:6" ht="12" customHeight="1" x14ac:dyDescent="0.25">
      <c r="A10" s="114"/>
      <c r="B10" s="114"/>
      <c r="C10" s="116"/>
      <c r="D10" s="116"/>
      <c r="E10" s="118"/>
      <c r="F10" s="81"/>
    </row>
    <row r="11" spans="1:6" ht="14.25" customHeight="1" x14ac:dyDescent="0.25">
      <c r="A11" s="114"/>
      <c r="B11" s="114"/>
      <c r="C11" s="116"/>
      <c r="D11" s="116"/>
      <c r="E11" s="118"/>
      <c r="F11" s="81"/>
    </row>
    <row r="12" spans="1:6" ht="14.25" customHeight="1" x14ac:dyDescent="0.25">
      <c r="A12" s="82"/>
      <c r="B12" s="83"/>
      <c r="C12" s="84"/>
      <c r="D12" s="84"/>
      <c r="E12" s="85"/>
      <c r="F12" s="81"/>
    </row>
    <row r="13" spans="1:6" ht="17.25" customHeight="1" x14ac:dyDescent="0.25">
      <c r="A13" s="86" t="s">
        <v>65</v>
      </c>
      <c r="B13" s="87" t="s">
        <v>66</v>
      </c>
      <c r="C13" s="88">
        <v>270237580.00999999</v>
      </c>
      <c r="D13" s="88">
        <v>196117222.62</v>
      </c>
      <c r="E13" s="89">
        <f>D13/C13*100%</f>
        <v>0.72572150258577206</v>
      </c>
      <c r="F13" s="81"/>
    </row>
    <row r="14" spans="1:6" ht="15" customHeight="1" x14ac:dyDescent="0.25">
      <c r="A14" s="90" t="s">
        <v>67</v>
      </c>
      <c r="B14" s="91"/>
      <c r="C14" s="92"/>
      <c r="D14" s="92"/>
      <c r="E14" s="89"/>
      <c r="F14" s="81"/>
    </row>
    <row r="15" spans="1:6" x14ac:dyDescent="0.25">
      <c r="A15" s="93" t="s">
        <v>68</v>
      </c>
      <c r="B15" s="94" t="s">
        <v>69</v>
      </c>
      <c r="C15" s="95">
        <v>99892246.700000003</v>
      </c>
      <c r="D15" s="95">
        <v>75564357.439999998</v>
      </c>
      <c r="E15" s="89">
        <f t="shared" ref="E15:E25" si="0">D15/C15*100%</f>
        <v>0.7564586835947098</v>
      </c>
      <c r="F15" s="81"/>
    </row>
    <row r="16" spans="1:6" x14ac:dyDescent="0.25">
      <c r="A16" s="93" t="s">
        <v>70</v>
      </c>
      <c r="B16" s="94" t="s">
        <v>71</v>
      </c>
      <c r="C16" s="95">
        <v>49946500</v>
      </c>
      <c r="D16" s="95">
        <v>38893857.890000001</v>
      </c>
      <c r="E16" s="89">
        <f t="shared" si="0"/>
        <v>0.77871037790435771</v>
      </c>
      <c r="F16" s="81"/>
    </row>
    <row r="17" spans="1:6" ht="36.75" x14ac:dyDescent="0.25">
      <c r="A17" s="93" t="s">
        <v>73</v>
      </c>
      <c r="B17" s="94" t="s">
        <v>74</v>
      </c>
      <c r="C17" s="95">
        <v>10577000</v>
      </c>
      <c r="D17" s="95">
        <v>9098543.2300000004</v>
      </c>
      <c r="E17" s="89">
        <f t="shared" si="0"/>
        <v>0.8602196492389147</v>
      </c>
      <c r="F17" s="81"/>
    </row>
    <row r="18" spans="1:6" x14ac:dyDescent="0.25">
      <c r="A18" s="93" t="s">
        <v>75</v>
      </c>
      <c r="B18" s="94" t="s">
        <v>76</v>
      </c>
      <c r="C18" s="95">
        <v>2777400</v>
      </c>
      <c r="D18" s="95">
        <v>2476852.0099999998</v>
      </c>
      <c r="E18" s="89">
        <f t="shared" si="0"/>
        <v>0.89178800676892045</v>
      </c>
      <c r="F18" s="81"/>
    </row>
    <row r="19" spans="1:6" ht="24.75" x14ac:dyDescent="0.25">
      <c r="A19" s="93" t="s">
        <v>77</v>
      </c>
      <c r="B19" s="94" t="s">
        <v>78</v>
      </c>
      <c r="C19" s="95">
        <v>1625400</v>
      </c>
      <c r="D19" s="95">
        <v>1892530.81</v>
      </c>
      <c r="E19" s="89">
        <f t="shared" si="0"/>
        <v>1.1643477359419221</v>
      </c>
      <c r="F19" s="81"/>
    </row>
    <row r="20" spans="1:6" ht="24.75" x14ac:dyDescent="0.25">
      <c r="A20" s="93" t="s">
        <v>79</v>
      </c>
      <c r="B20" s="94" t="s">
        <v>80</v>
      </c>
      <c r="C20" s="95">
        <v>16000</v>
      </c>
      <c r="D20" s="95">
        <v>10269.83</v>
      </c>
      <c r="E20" s="89">
        <f t="shared" si="0"/>
        <v>0.64186437500000004</v>
      </c>
      <c r="F20" s="81"/>
    </row>
    <row r="21" spans="1:6" x14ac:dyDescent="0.25">
      <c r="A21" s="93" t="s">
        <v>81</v>
      </c>
      <c r="B21" s="94" t="s">
        <v>82</v>
      </c>
      <c r="C21" s="95">
        <v>7000</v>
      </c>
      <c r="D21" s="95">
        <v>158635.59</v>
      </c>
      <c r="E21" s="89">
        <f t="shared" si="0"/>
        <v>22.662227142857141</v>
      </c>
      <c r="F21" s="81"/>
    </row>
    <row r="22" spans="1:6" ht="24.75" x14ac:dyDescent="0.25">
      <c r="A22" s="93" t="s">
        <v>83</v>
      </c>
      <c r="B22" s="94" t="s">
        <v>84</v>
      </c>
      <c r="C22" s="95">
        <v>1129000</v>
      </c>
      <c r="D22" s="95">
        <v>415415.78</v>
      </c>
      <c r="E22" s="89">
        <f t="shared" si="0"/>
        <v>0.36795020372010634</v>
      </c>
      <c r="F22" s="81"/>
    </row>
    <row r="23" spans="1:6" x14ac:dyDescent="0.25">
      <c r="A23" s="93" t="s">
        <v>85</v>
      </c>
      <c r="B23" s="94" t="s">
        <v>86</v>
      </c>
      <c r="C23" s="95">
        <v>13238000</v>
      </c>
      <c r="D23" s="95">
        <v>3996089.03</v>
      </c>
      <c r="E23" s="89">
        <f t="shared" si="0"/>
        <v>0.30186501208641786</v>
      </c>
      <c r="F23" s="81"/>
    </row>
    <row r="24" spans="1:6" x14ac:dyDescent="0.25">
      <c r="A24" s="93" t="s">
        <v>87</v>
      </c>
      <c r="B24" s="94" t="s">
        <v>88</v>
      </c>
      <c r="C24" s="95">
        <v>2760000</v>
      </c>
      <c r="D24" s="95">
        <v>340890.13</v>
      </c>
      <c r="E24" s="89">
        <f t="shared" si="0"/>
        <v>0.12351091666666666</v>
      </c>
      <c r="F24" s="81"/>
    </row>
    <row r="25" spans="1:6" x14ac:dyDescent="0.25">
      <c r="A25" s="93" t="s">
        <v>89</v>
      </c>
      <c r="B25" s="94" t="s">
        <v>90</v>
      </c>
      <c r="C25" s="95">
        <v>5659000</v>
      </c>
      <c r="D25" s="95">
        <v>3119679.03</v>
      </c>
      <c r="E25" s="89">
        <f t="shared" si="0"/>
        <v>0.5512774394769393</v>
      </c>
      <c r="F25" s="81"/>
    </row>
    <row r="26" spans="1:6" x14ac:dyDescent="0.25">
      <c r="A26" s="93" t="s">
        <v>91</v>
      </c>
      <c r="B26" s="94" t="s">
        <v>92</v>
      </c>
      <c r="C26" s="95">
        <v>4819000</v>
      </c>
      <c r="D26" s="95">
        <v>535519.87</v>
      </c>
      <c r="E26" s="89">
        <f t="shared" ref="E26:E40" si="1">D26/C26*100%</f>
        <v>0.1111267628138618</v>
      </c>
      <c r="F26" s="81"/>
    </row>
    <row r="27" spans="1:6" x14ac:dyDescent="0.25">
      <c r="A27" s="93" t="s">
        <v>93</v>
      </c>
      <c r="B27" s="94" t="s">
        <v>94</v>
      </c>
      <c r="C27" s="95">
        <v>386000</v>
      </c>
      <c r="D27" s="95">
        <v>422019.62</v>
      </c>
      <c r="E27" s="89">
        <f t="shared" si="1"/>
        <v>1.0933150777202072</v>
      </c>
      <c r="F27" s="81"/>
    </row>
    <row r="28" spans="1:6" ht="36.75" x14ac:dyDescent="0.25">
      <c r="A28" s="93" t="s">
        <v>95</v>
      </c>
      <c r="B28" s="94" t="s">
        <v>96</v>
      </c>
      <c r="C28" s="95">
        <v>3491800</v>
      </c>
      <c r="D28" s="95">
        <v>4482179.67</v>
      </c>
      <c r="E28" s="89">
        <f t="shared" si="1"/>
        <v>1.283630124863967</v>
      </c>
      <c r="F28" s="81"/>
    </row>
    <row r="29" spans="1:6" ht="60.75" x14ac:dyDescent="0.25">
      <c r="A29" s="93" t="s">
        <v>97</v>
      </c>
      <c r="B29" s="94" t="s">
        <v>98</v>
      </c>
      <c r="C29" s="95">
        <v>2350000</v>
      </c>
      <c r="D29" s="95">
        <v>3611396.9</v>
      </c>
      <c r="E29" s="89">
        <f t="shared" si="1"/>
        <v>1.5367646382978724</v>
      </c>
      <c r="F29" s="81"/>
    </row>
    <row r="30" spans="1:6" ht="72.75" x14ac:dyDescent="0.25">
      <c r="A30" s="93" t="s">
        <v>99</v>
      </c>
      <c r="B30" s="94" t="s">
        <v>100</v>
      </c>
      <c r="C30" s="95">
        <v>6700</v>
      </c>
      <c r="D30" s="95">
        <v>24109</v>
      </c>
      <c r="E30" s="89">
        <f t="shared" si="1"/>
        <v>3.598358208955224</v>
      </c>
      <c r="F30" s="81"/>
    </row>
    <row r="31" spans="1:6" ht="36.75" x14ac:dyDescent="0.25">
      <c r="A31" s="93" t="s">
        <v>101</v>
      </c>
      <c r="B31" s="94" t="s">
        <v>102</v>
      </c>
      <c r="C31" s="95">
        <v>989000</v>
      </c>
      <c r="D31" s="95">
        <v>688008.77</v>
      </c>
      <c r="E31" s="89">
        <f t="shared" si="1"/>
        <v>0.69566104145601615</v>
      </c>
      <c r="F31" s="81"/>
    </row>
    <row r="32" spans="1:6" ht="72.75" x14ac:dyDescent="0.25">
      <c r="A32" s="93" t="s">
        <v>103</v>
      </c>
      <c r="B32" s="94" t="s">
        <v>104</v>
      </c>
      <c r="C32" s="95">
        <v>146100</v>
      </c>
      <c r="D32" s="95">
        <v>158665</v>
      </c>
      <c r="E32" s="89">
        <f t="shared" si="1"/>
        <v>1.086002737850787</v>
      </c>
      <c r="F32" s="81"/>
    </row>
    <row r="33" spans="1:6" ht="24.75" x14ac:dyDescent="0.25">
      <c r="A33" s="93" t="s">
        <v>105</v>
      </c>
      <c r="B33" s="94" t="s">
        <v>106</v>
      </c>
      <c r="C33" s="95">
        <v>82500</v>
      </c>
      <c r="D33" s="95">
        <v>23684.33</v>
      </c>
      <c r="E33" s="89">
        <f t="shared" si="1"/>
        <v>0.28708278787878788</v>
      </c>
      <c r="F33" s="81"/>
    </row>
    <row r="34" spans="1:6" ht="24.75" x14ac:dyDescent="0.25">
      <c r="A34" s="93" t="s">
        <v>107</v>
      </c>
      <c r="B34" s="94" t="s">
        <v>108</v>
      </c>
      <c r="C34" s="95">
        <v>10400</v>
      </c>
      <c r="D34" s="95">
        <v>8549</v>
      </c>
      <c r="E34" s="89">
        <f t="shared" si="1"/>
        <v>0.82201923076923078</v>
      </c>
      <c r="F34" s="81"/>
    </row>
    <row r="35" spans="1:6" ht="24.75" x14ac:dyDescent="0.25">
      <c r="A35" s="93" t="s">
        <v>109</v>
      </c>
      <c r="B35" s="94" t="s">
        <v>110</v>
      </c>
      <c r="C35" s="95">
        <v>17257800</v>
      </c>
      <c r="D35" s="95">
        <v>14224906.35</v>
      </c>
      <c r="E35" s="89">
        <f t="shared" si="1"/>
        <v>0.82425954351076036</v>
      </c>
      <c r="F35" s="81"/>
    </row>
    <row r="36" spans="1:6" ht="84.75" x14ac:dyDescent="0.25">
      <c r="A36" s="93" t="s">
        <v>111</v>
      </c>
      <c r="B36" s="94" t="s">
        <v>112</v>
      </c>
      <c r="C36" s="95" t="s">
        <v>72</v>
      </c>
      <c r="D36" s="95">
        <v>211470</v>
      </c>
      <c r="E36" s="89" t="s">
        <v>37</v>
      </c>
      <c r="F36" s="81"/>
    </row>
    <row r="37" spans="1:6" ht="36.75" x14ac:dyDescent="0.25">
      <c r="A37" s="93" t="s">
        <v>113</v>
      </c>
      <c r="B37" s="94" t="s">
        <v>114</v>
      </c>
      <c r="C37" s="95">
        <v>17118900</v>
      </c>
      <c r="D37" s="95">
        <v>10859416.1</v>
      </c>
      <c r="E37" s="89">
        <f t="shared" si="1"/>
        <v>0.63435244671094515</v>
      </c>
      <c r="F37" s="81"/>
    </row>
    <row r="38" spans="1:6" ht="60.75" x14ac:dyDescent="0.25">
      <c r="A38" s="93" t="s">
        <v>115</v>
      </c>
      <c r="B38" s="94" t="s">
        <v>116</v>
      </c>
      <c r="C38" s="95">
        <v>138900</v>
      </c>
      <c r="D38" s="95">
        <v>1009620.25</v>
      </c>
      <c r="E38" s="89">
        <f t="shared" si="1"/>
        <v>7.2686843052555794</v>
      </c>
      <c r="F38" s="81"/>
    </row>
    <row r="39" spans="1:6" ht="24.75" x14ac:dyDescent="0.25">
      <c r="A39" s="93" t="s">
        <v>117</v>
      </c>
      <c r="B39" s="94" t="s">
        <v>118</v>
      </c>
      <c r="C39" s="95" t="s">
        <v>72</v>
      </c>
      <c r="D39" s="95">
        <v>2144400</v>
      </c>
      <c r="E39" s="89" t="s">
        <v>37</v>
      </c>
      <c r="F39" s="81"/>
    </row>
    <row r="40" spans="1:6" x14ac:dyDescent="0.25">
      <c r="A40" s="93" t="s">
        <v>119</v>
      </c>
      <c r="B40" s="94" t="s">
        <v>120</v>
      </c>
      <c r="C40" s="95">
        <v>1267846.7</v>
      </c>
      <c r="D40" s="95">
        <v>1129680.6199999999</v>
      </c>
      <c r="E40" s="89">
        <f t="shared" si="1"/>
        <v>0.89102303929962501</v>
      </c>
      <c r="F40" s="81"/>
    </row>
    <row r="41" spans="1:6" x14ac:dyDescent="0.25">
      <c r="A41" s="93" t="s">
        <v>39</v>
      </c>
      <c r="B41" s="94" t="s">
        <v>40</v>
      </c>
      <c r="C41" s="95">
        <v>857000</v>
      </c>
      <c r="D41" s="95">
        <v>807995.69</v>
      </c>
      <c r="E41" s="89">
        <f t="shared" ref="E41:E47" si="2">D41/C41*100%</f>
        <v>0.94281877479579923</v>
      </c>
      <c r="F41" s="81"/>
    </row>
    <row r="42" spans="1:6" x14ac:dyDescent="0.25">
      <c r="A42" s="93" t="s">
        <v>41</v>
      </c>
      <c r="B42" s="94" t="s">
        <v>42</v>
      </c>
      <c r="C42" s="95">
        <v>170345333.31</v>
      </c>
      <c r="D42" s="95">
        <v>120552865.18000001</v>
      </c>
      <c r="E42" s="89">
        <f t="shared" si="2"/>
        <v>0.70769690508993266</v>
      </c>
      <c r="F42" s="81"/>
    </row>
    <row r="43" spans="1:6" ht="36.75" x14ac:dyDescent="0.25">
      <c r="A43" s="93" t="s">
        <v>43</v>
      </c>
      <c r="B43" s="94" t="s">
        <v>44</v>
      </c>
      <c r="C43" s="95">
        <v>170345333.31</v>
      </c>
      <c r="D43" s="95">
        <v>120836996.68000001</v>
      </c>
      <c r="E43" s="89">
        <f t="shared" si="2"/>
        <v>0.70936487857930863</v>
      </c>
      <c r="F43" s="81"/>
    </row>
    <row r="44" spans="1:6" ht="24.75" x14ac:dyDescent="0.25">
      <c r="A44" s="93" t="s">
        <v>45</v>
      </c>
      <c r="B44" s="94" t="s">
        <v>46</v>
      </c>
      <c r="C44" s="95">
        <v>51251200</v>
      </c>
      <c r="D44" s="95">
        <v>38438400</v>
      </c>
      <c r="E44" s="89">
        <f t="shared" si="2"/>
        <v>0.75</v>
      </c>
      <c r="F44" s="81"/>
    </row>
    <row r="45" spans="1:6" ht="24.75" x14ac:dyDescent="0.25">
      <c r="A45" s="93" t="s">
        <v>47</v>
      </c>
      <c r="B45" s="94" t="s">
        <v>48</v>
      </c>
      <c r="C45" s="95">
        <v>43079353.310000002</v>
      </c>
      <c r="D45" s="95">
        <v>22315933.600000001</v>
      </c>
      <c r="E45" s="89">
        <f t="shared" si="2"/>
        <v>0.51801923393357463</v>
      </c>
      <c r="F45" s="81"/>
    </row>
    <row r="46" spans="1:6" ht="24.75" x14ac:dyDescent="0.25">
      <c r="A46" s="93" t="s">
        <v>49</v>
      </c>
      <c r="B46" s="94" t="s">
        <v>50</v>
      </c>
      <c r="C46" s="95">
        <v>75632780</v>
      </c>
      <c r="D46" s="95">
        <v>59700663.079999998</v>
      </c>
      <c r="E46" s="89">
        <f t="shared" si="2"/>
        <v>0.78934905050429194</v>
      </c>
      <c r="F46" s="81"/>
    </row>
    <row r="47" spans="1:6" x14ac:dyDescent="0.25">
      <c r="A47" s="93" t="s">
        <v>51</v>
      </c>
      <c r="B47" s="94" t="s">
        <v>52</v>
      </c>
      <c r="C47" s="95">
        <v>382000</v>
      </c>
      <c r="D47" s="95">
        <v>382000</v>
      </c>
      <c r="E47" s="89">
        <f t="shared" si="2"/>
        <v>1</v>
      </c>
      <c r="F47" s="81"/>
    </row>
    <row r="48" spans="1:6" ht="36.75" x14ac:dyDescent="0.25">
      <c r="A48" s="93" t="s">
        <v>53</v>
      </c>
      <c r="B48" s="94" t="s">
        <v>54</v>
      </c>
      <c r="C48" s="95" t="s">
        <v>72</v>
      </c>
      <c r="D48" s="95">
        <v>-284131.5</v>
      </c>
      <c r="E48" s="89" t="s">
        <v>72</v>
      </c>
      <c r="F48" s="81"/>
    </row>
    <row r="49" spans="1:6" ht="15" customHeight="1" x14ac:dyDescent="0.25">
      <c r="A49" s="96"/>
      <c r="B49" s="96"/>
      <c r="C49" s="96"/>
      <c r="D49" s="96"/>
      <c r="E49" s="97"/>
      <c r="F49" s="96"/>
    </row>
    <row r="50" spans="1:6" x14ac:dyDescent="0.25">
      <c r="A50" s="98"/>
      <c r="B50" s="98"/>
      <c r="C50" s="98"/>
      <c r="D50" s="99"/>
      <c r="E50" s="100"/>
      <c r="F50" s="99"/>
    </row>
    <row r="51" spans="1:6" x14ac:dyDescent="0.25">
      <c r="A51" s="98"/>
      <c r="B51" s="98"/>
      <c r="C51" s="98"/>
      <c r="D51" s="99"/>
      <c r="E51" s="100"/>
      <c r="F51" s="99"/>
    </row>
    <row r="52" spans="1:6" x14ac:dyDescent="0.25">
      <c r="A52" s="98"/>
      <c r="B52" s="98"/>
      <c r="C52" s="98"/>
      <c r="D52" s="99"/>
      <c r="E52" s="100"/>
      <c r="F52" s="99"/>
    </row>
    <row r="53" spans="1:6" x14ac:dyDescent="0.25">
      <c r="A53" s="98"/>
      <c r="B53" s="98"/>
      <c r="C53" s="98"/>
      <c r="D53" s="99"/>
      <c r="E53" s="100"/>
      <c r="F53" s="99"/>
    </row>
    <row r="54" spans="1:6" x14ac:dyDescent="0.25">
      <c r="A54" s="98"/>
      <c r="B54" s="98"/>
      <c r="C54" s="98"/>
      <c r="D54" s="99"/>
      <c r="E54" s="100"/>
      <c r="F54" s="99"/>
    </row>
    <row r="55" spans="1:6" x14ac:dyDescent="0.25">
      <c r="A55" s="98"/>
      <c r="B55" s="98"/>
      <c r="C55" s="98"/>
      <c r="D55" s="99"/>
      <c r="E55" s="100"/>
      <c r="F55" s="99"/>
    </row>
    <row r="56" spans="1:6" x14ac:dyDescent="0.25">
      <c r="A56" s="98"/>
      <c r="B56" s="98"/>
      <c r="C56" s="98"/>
      <c r="D56" s="99"/>
      <c r="E56" s="100"/>
      <c r="F56" s="99"/>
    </row>
    <row r="57" spans="1:6" x14ac:dyDescent="0.25">
      <c r="A57" s="98"/>
      <c r="B57" s="98"/>
      <c r="C57" s="98"/>
      <c r="D57" s="99"/>
      <c r="E57" s="100"/>
      <c r="F57" s="99"/>
    </row>
    <row r="58" spans="1:6" x14ac:dyDescent="0.25">
      <c r="A58" s="98"/>
      <c r="B58" s="98"/>
      <c r="C58" s="98"/>
      <c r="D58" s="99"/>
      <c r="E58" s="100"/>
      <c r="F58" s="99"/>
    </row>
    <row r="59" spans="1:6" x14ac:dyDescent="0.25">
      <c r="A59" s="98"/>
      <c r="B59" s="98"/>
      <c r="C59" s="98"/>
      <c r="D59" s="99"/>
      <c r="E59" s="100"/>
      <c r="F59" s="99"/>
    </row>
    <row r="60" spans="1:6" x14ac:dyDescent="0.25">
      <c r="A60" s="98"/>
      <c r="B60" s="98"/>
      <c r="C60" s="98"/>
      <c r="D60" s="99"/>
      <c r="E60" s="100"/>
      <c r="F60" s="99"/>
    </row>
    <row r="61" spans="1:6" x14ac:dyDescent="0.25">
      <c r="A61" s="98"/>
      <c r="B61" s="98"/>
      <c r="C61" s="98"/>
      <c r="D61" s="99"/>
      <c r="E61" s="100"/>
      <c r="F61" s="99"/>
    </row>
    <row r="62" spans="1:6" x14ac:dyDescent="0.25">
      <c r="A62" s="98"/>
      <c r="B62" s="98"/>
      <c r="C62" s="98"/>
      <c r="D62" s="99"/>
      <c r="E62" s="100"/>
      <c r="F62" s="99"/>
    </row>
    <row r="63" spans="1:6" x14ac:dyDescent="0.25">
      <c r="A63" s="98"/>
      <c r="B63" s="98"/>
      <c r="C63" s="98"/>
      <c r="D63" s="99"/>
      <c r="E63" s="100"/>
      <c r="F63" s="99"/>
    </row>
    <row r="64" spans="1:6" x14ac:dyDescent="0.25">
      <c r="A64" s="98"/>
      <c r="B64" s="98"/>
      <c r="C64" s="98"/>
      <c r="D64" s="99"/>
      <c r="E64" s="100"/>
      <c r="F64" s="99"/>
    </row>
    <row r="65" spans="1:6" x14ac:dyDescent="0.25">
      <c r="A65" s="98"/>
      <c r="B65" s="98"/>
      <c r="C65" s="98"/>
      <c r="D65" s="99"/>
      <c r="E65" s="100"/>
      <c r="F65" s="99"/>
    </row>
    <row r="66" spans="1:6" x14ac:dyDescent="0.25">
      <c r="A66" s="98"/>
      <c r="B66" s="98"/>
      <c r="C66" s="98"/>
      <c r="D66" s="99"/>
      <c r="E66" s="100"/>
      <c r="F66" s="99"/>
    </row>
    <row r="67" spans="1:6" x14ac:dyDescent="0.25">
      <c r="A67" s="98"/>
      <c r="B67" s="98"/>
      <c r="C67" s="98"/>
      <c r="D67" s="99"/>
      <c r="E67" s="100"/>
      <c r="F67" s="99"/>
    </row>
    <row r="68" spans="1:6" x14ac:dyDescent="0.25">
      <c r="A68" s="98"/>
      <c r="B68" s="98"/>
      <c r="C68" s="98"/>
      <c r="D68" s="99"/>
      <c r="E68" s="100"/>
      <c r="F68" s="99"/>
    </row>
    <row r="69" spans="1:6" x14ac:dyDescent="0.25">
      <c r="A69" s="98"/>
      <c r="B69" s="98"/>
      <c r="C69" s="98"/>
      <c r="D69" s="99"/>
      <c r="E69" s="100"/>
      <c r="F69" s="99"/>
    </row>
    <row r="70" spans="1:6" x14ac:dyDescent="0.25">
      <c r="A70" s="98"/>
      <c r="B70" s="98"/>
      <c r="C70" s="98"/>
      <c r="D70" s="99"/>
      <c r="E70" s="100"/>
      <c r="F70" s="99"/>
    </row>
    <row r="71" spans="1:6" x14ac:dyDescent="0.25">
      <c r="A71" s="98"/>
      <c r="B71" s="98"/>
      <c r="C71" s="98"/>
      <c r="D71" s="99"/>
      <c r="E71" s="100"/>
      <c r="F71" s="99"/>
    </row>
    <row r="72" spans="1:6" x14ac:dyDescent="0.25">
      <c r="A72" s="98"/>
      <c r="B72" s="98"/>
      <c r="C72" s="98"/>
      <c r="D72" s="99"/>
      <c r="E72" s="100"/>
      <c r="F72" s="99"/>
    </row>
    <row r="73" spans="1:6" x14ac:dyDescent="0.25">
      <c r="A73" s="98"/>
      <c r="B73" s="98"/>
      <c r="C73" s="98"/>
      <c r="D73" s="99"/>
      <c r="E73" s="100"/>
      <c r="F73" s="99"/>
    </row>
    <row r="74" spans="1:6" x14ac:dyDescent="0.25">
      <c r="A74" s="98"/>
      <c r="B74" s="98"/>
      <c r="C74" s="98"/>
      <c r="D74" s="99"/>
      <c r="E74" s="100"/>
      <c r="F74" s="99"/>
    </row>
    <row r="75" spans="1:6" x14ac:dyDescent="0.25">
      <c r="A75" s="98"/>
      <c r="B75" s="98"/>
      <c r="C75" s="98"/>
      <c r="D75" s="99"/>
      <c r="E75" s="100"/>
      <c r="F75" s="99"/>
    </row>
    <row r="76" spans="1:6" x14ac:dyDescent="0.25">
      <c r="A76" s="98"/>
      <c r="B76" s="98"/>
      <c r="C76" s="98"/>
      <c r="D76" s="99"/>
      <c r="E76" s="100"/>
      <c r="F76" s="99"/>
    </row>
    <row r="77" spans="1:6" x14ac:dyDescent="0.25">
      <c r="A77" s="98"/>
      <c r="B77" s="98"/>
      <c r="C77" s="98"/>
      <c r="D77" s="99"/>
      <c r="E77" s="100"/>
      <c r="F77" s="99"/>
    </row>
    <row r="78" spans="1:6" x14ac:dyDescent="0.25">
      <c r="A78" s="98"/>
      <c r="B78" s="98"/>
      <c r="C78" s="98"/>
      <c r="D78" s="99"/>
      <c r="E78" s="100"/>
      <c r="F78" s="99"/>
    </row>
    <row r="79" spans="1:6" x14ac:dyDescent="0.25">
      <c r="A79" s="98"/>
      <c r="B79" s="98"/>
      <c r="C79" s="98"/>
      <c r="D79" s="99"/>
      <c r="E79" s="100"/>
      <c r="F79" s="99"/>
    </row>
    <row r="80" spans="1:6" x14ac:dyDescent="0.25">
      <c r="A80" s="98"/>
      <c r="B80" s="98"/>
      <c r="C80" s="98"/>
      <c r="D80" s="99"/>
      <c r="E80" s="100"/>
      <c r="F80" s="99"/>
    </row>
    <row r="81" spans="1:6" x14ac:dyDescent="0.25">
      <c r="A81" s="98"/>
      <c r="B81" s="98"/>
      <c r="C81" s="98"/>
      <c r="D81" s="99"/>
      <c r="E81" s="100"/>
      <c r="F81" s="99"/>
    </row>
    <row r="82" spans="1:6" x14ac:dyDescent="0.25">
      <c r="A82" s="98"/>
      <c r="B82" s="98"/>
      <c r="C82" s="98"/>
      <c r="D82" s="99"/>
      <c r="E82" s="100"/>
      <c r="F82" s="99"/>
    </row>
    <row r="83" spans="1:6" x14ac:dyDescent="0.25">
      <c r="A83" s="98"/>
      <c r="B83" s="98"/>
      <c r="C83" s="98"/>
      <c r="D83" s="99"/>
      <c r="E83" s="100"/>
      <c r="F83" s="99"/>
    </row>
    <row r="84" spans="1:6" x14ac:dyDescent="0.25">
      <c r="A84" s="98"/>
      <c r="B84" s="98"/>
      <c r="C84" s="98"/>
      <c r="D84" s="99"/>
      <c r="E84" s="100"/>
      <c r="F84" s="99"/>
    </row>
    <row r="85" spans="1:6" x14ac:dyDescent="0.25">
      <c r="A85" s="98"/>
      <c r="B85" s="98"/>
      <c r="C85" s="98"/>
      <c r="D85" s="99"/>
      <c r="E85" s="100"/>
      <c r="F85" s="99"/>
    </row>
    <row r="86" spans="1:6" x14ac:dyDescent="0.25">
      <c r="A86" s="98"/>
      <c r="B86" s="98"/>
      <c r="C86" s="98"/>
      <c r="D86" s="99"/>
      <c r="E86" s="100"/>
      <c r="F86" s="99"/>
    </row>
    <row r="87" spans="1:6" x14ac:dyDescent="0.25">
      <c r="A87" s="98"/>
      <c r="B87" s="98"/>
      <c r="C87" s="98"/>
      <c r="D87" s="99"/>
      <c r="E87" s="100"/>
      <c r="F87" s="99"/>
    </row>
    <row r="88" spans="1:6" x14ac:dyDescent="0.25">
      <c r="A88" s="98"/>
      <c r="B88" s="98"/>
      <c r="C88" s="98"/>
      <c r="D88" s="99"/>
      <c r="E88" s="100"/>
      <c r="F88" s="99"/>
    </row>
    <row r="89" spans="1:6" x14ac:dyDescent="0.25">
      <c r="A89" s="98"/>
      <c r="B89" s="98"/>
      <c r="C89" s="98"/>
      <c r="D89" s="99"/>
      <c r="E89" s="100"/>
      <c r="F89" s="99"/>
    </row>
    <row r="90" spans="1:6" x14ac:dyDescent="0.25">
      <c r="A90" s="98"/>
      <c r="B90" s="98"/>
      <c r="C90" s="98"/>
      <c r="D90" s="99"/>
      <c r="E90" s="100"/>
      <c r="F90" s="99"/>
    </row>
    <row r="91" spans="1:6" x14ac:dyDescent="0.25">
      <c r="A91" s="98"/>
      <c r="B91" s="98"/>
      <c r="C91" s="98"/>
      <c r="D91" s="99"/>
      <c r="E91" s="100"/>
      <c r="F91" s="99"/>
    </row>
    <row r="92" spans="1:6" x14ac:dyDescent="0.25">
      <c r="A92" s="98"/>
      <c r="B92" s="98"/>
      <c r="C92" s="98"/>
      <c r="D92" s="99"/>
      <c r="E92" s="100"/>
      <c r="F92" s="99"/>
    </row>
    <row r="93" spans="1:6" x14ac:dyDescent="0.25">
      <c r="A93" s="98"/>
      <c r="B93" s="98"/>
      <c r="C93" s="98"/>
      <c r="D93" s="99"/>
      <c r="E93" s="100"/>
      <c r="F93" s="99"/>
    </row>
    <row r="94" spans="1:6" x14ac:dyDescent="0.25">
      <c r="A94" s="98"/>
      <c r="B94" s="98"/>
      <c r="C94" s="98"/>
      <c r="D94" s="99"/>
      <c r="E94" s="100"/>
      <c r="F94" s="99"/>
    </row>
    <row r="95" spans="1:6" x14ac:dyDescent="0.25">
      <c r="A95" s="98"/>
      <c r="B95" s="98"/>
      <c r="C95" s="98"/>
      <c r="D95" s="99"/>
      <c r="E95" s="100"/>
      <c r="F95" s="99"/>
    </row>
    <row r="96" spans="1:6" x14ac:dyDescent="0.25">
      <c r="A96" s="98"/>
      <c r="B96" s="98"/>
      <c r="C96" s="98"/>
      <c r="D96" s="99"/>
      <c r="E96" s="100"/>
      <c r="F96" s="99"/>
    </row>
    <row r="97" spans="1:6" x14ac:dyDescent="0.25">
      <c r="A97" s="98"/>
      <c r="B97" s="98"/>
      <c r="C97" s="98"/>
      <c r="D97" s="99"/>
      <c r="E97" s="100"/>
      <c r="F97" s="99"/>
    </row>
    <row r="98" spans="1:6" x14ac:dyDescent="0.25">
      <c r="A98" s="98"/>
      <c r="B98" s="98"/>
      <c r="C98" s="98"/>
      <c r="D98" s="99"/>
      <c r="E98" s="100"/>
      <c r="F98" s="99"/>
    </row>
    <row r="99" spans="1:6" x14ac:dyDescent="0.25">
      <c r="A99" s="98"/>
      <c r="B99" s="98"/>
      <c r="C99" s="98"/>
      <c r="D99" s="99"/>
      <c r="E99" s="100"/>
      <c r="F99" s="99"/>
    </row>
    <row r="100" spans="1:6" x14ac:dyDescent="0.25">
      <c r="A100" s="98"/>
      <c r="B100" s="98"/>
      <c r="C100" s="98"/>
      <c r="D100" s="99"/>
      <c r="E100" s="100"/>
      <c r="F100" s="99"/>
    </row>
    <row r="101" spans="1:6" x14ac:dyDescent="0.25">
      <c r="A101" s="98"/>
      <c r="B101" s="98"/>
      <c r="C101" s="98"/>
      <c r="D101" s="99"/>
      <c r="E101" s="100"/>
      <c r="F101" s="99"/>
    </row>
    <row r="102" spans="1:6" x14ac:dyDescent="0.25">
      <c r="A102" s="98"/>
      <c r="B102" s="98"/>
      <c r="C102" s="98"/>
      <c r="D102" s="99"/>
      <c r="E102" s="100"/>
      <c r="F102" s="99"/>
    </row>
    <row r="103" spans="1:6" x14ac:dyDescent="0.25">
      <c r="A103" s="98"/>
      <c r="B103" s="98"/>
      <c r="C103" s="98"/>
      <c r="D103" s="99"/>
      <c r="E103" s="100"/>
      <c r="F103" s="99"/>
    </row>
    <row r="104" spans="1:6" x14ac:dyDescent="0.25">
      <c r="A104" s="98"/>
      <c r="B104" s="98"/>
      <c r="C104" s="98"/>
      <c r="D104" s="99"/>
      <c r="E104" s="100"/>
      <c r="F104" s="99"/>
    </row>
    <row r="105" spans="1:6" x14ac:dyDescent="0.25">
      <c r="A105" s="98"/>
      <c r="B105" s="98"/>
      <c r="C105" s="98"/>
      <c r="D105" s="99"/>
      <c r="E105" s="100"/>
      <c r="F105" s="99"/>
    </row>
    <row r="106" spans="1:6" x14ac:dyDescent="0.25">
      <c r="A106" s="98"/>
      <c r="B106" s="98"/>
      <c r="C106" s="98"/>
      <c r="D106" s="99"/>
      <c r="E106" s="100"/>
      <c r="F106" s="99"/>
    </row>
    <row r="107" spans="1:6" x14ac:dyDescent="0.25">
      <c r="A107" s="98"/>
      <c r="B107" s="98"/>
      <c r="C107" s="98"/>
      <c r="D107" s="99"/>
      <c r="E107" s="100"/>
      <c r="F107" s="99"/>
    </row>
    <row r="108" spans="1:6" x14ac:dyDescent="0.25">
      <c r="A108" s="98"/>
      <c r="B108" s="98"/>
      <c r="C108" s="98"/>
      <c r="D108" s="99"/>
      <c r="E108" s="100"/>
      <c r="F108" s="99"/>
    </row>
    <row r="109" spans="1:6" x14ac:dyDescent="0.25">
      <c r="A109" s="98"/>
      <c r="B109" s="98"/>
      <c r="C109" s="98"/>
      <c r="D109" s="99"/>
      <c r="E109" s="100"/>
      <c r="F109" s="99"/>
    </row>
    <row r="110" spans="1:6" x14ac:dyDescent="0.25">
      <c r="A110" s="98"/>
      <c r="B110" s="98"/>
      <c r="C110" s="98"/>
      <c r="D110" s="99"/>
      <c r="E110" s="100"/>
      <c r="F110" s="99"/>
    </row>
    <row r="111" spans="1:6" x14ac:dyDescent="0.25">
      <c r="A111" s="98"/>
      <c r="B111" s="98"/>
      <c r="C111" s="98"/>
      <c r="D111" s="99"/>
      <c r="E111" s="100"/>
      <c r="F111" s="99"/>
    </row>
    <row r="112" spans="1:6" x14ac:dyDescent="0.25">
      <c r="A112" s="98"/>
      <c r="B112" s="98"/>
      <c r="C112" s="98"/>
      <c r="D112" s="99"/>
      <c r="E112" s="100"/>
      <c r="F112" s="99"/>
    </row>
    <row r="113" spans="1:6" x14ac:dyDescent="0.25">
      <c r="A113" s="98"/>
      <c r="B113" s="98"/>
      <c r="C113" s="98"/>
      <c r="D113" s="99"/>
      <c r="E113" s="100"/>
      <c r="F113" s="99"/>
    </row>
    <row r="114" spans="1:6" x14ac:dyDescent="0.25">
      <c r="A114" s="98"/>
      <c r="B114" s="98"/>
      <c r="C114" s="98"/>
      <c r="D114" s="99"/>
      <c r="E114" s="100"/>
      <c r="F114" s="99"/>
    </row>
    <row r="115" spans="1:6" x14ac:dyDescent="0.25">
      <c r="A115" s="98"/>
      <c r="B115" s="98"/>
      <c r="C115" s="98"/>
      <c r="D115" s="99"/>
      <c r="E115" s="100"/>
      <c r="F115" s="99"/>
    </row>
    <row r="116" spans="1:6" x14ac:dyDescent="0.25">
      <c r="A116" s="98"/>
      <c r="B116" s="98"/>
      <c r="C116" s="98"/>
      <c r="D116" s="99"/>
      <c r="E116" s="100"/>
      <c r="F116" s="99"/>
    </row>
    <row r="117" spans="1:6" x14ac:dyDescent="0.25">
      <c r="A117" s="98"/>
      <c r="B117" s="98"/>
      <c r="C117" s="98"/>
      <c r="D117" s="99"/>
      <c r="E117" s="100"/>
      <c r="F117" s="99"/>
    </row>
    <row r="118" spans="1:6" x14ac:dyDescent="0.25">
      <c r="A118" s="98"/>
      <c r="B118" s="98"/>
      <c r="C118" s="98"/>
      <c r="D118" s="99"/>
      <c r="E118" s="100"/>
      <c r="F118" s="99"/>
    </row>
    <row r="119" spans="1:6" x14ac:dyDescent="0.25">
      <c r="A119" s="98"/>
      <c r="B119" s="98"/>
      <c r="C119" s="98"/>
      <c r="D119" s="99"/>
      <c r="E119" s="100"/>
      <c r="F119" s="99"/>
    </row>
    <row r="120" spans="1:6" x14ac:dyDescent="0.25">
      <c r="A120" s="98"/>
      <c r="B120" s="98"/>
      <c r="C120" s="98"/>
      <c r="D120" s="99"/>
      <c r="E120" s="100"/>
      <c r="F120" s="99"/>
    </row>
    <row r="121" spans="1:6" x14ac:dyDescent="0.25">
      <c r="A121" s="98"/>
      <c r="B121" s="98"/>
      <c r="C121" s="98"/>
      <c r="D121" s="99"/>
      <c r="E121" s="100"/>
      <c r="F121" s="99"/>
    </row>
    <row r="122" spans="1:6" x14ac:dyDescent="0.25">
      <c r="A122" s="98"/>
      <c r="B122" s="98"/>
      <c r="C122" s="98"/>
      <c r="D122" s="99"/>
      <c r="E122" s="100"/>
      <c r="F122" s="99"/>
    </row>
    <row r="123" spans="1:6" x14ac:dyDescent="0.25">
      <c r="A123" s="98"/>
      <c r="B123" s="98"/>
      <c r="C123" s="98"/>
      <c r="D123" s="99"/>
      <c r="E123" s="100"/>
      <c r="F123" s="99"/>
    </row>
    <row r="124" spans="1:6" x14ac:dyDescent="0.25">
      <c r="A124" s="98"/>
      <c r="B124" s="98"/>
      <c r="C124" s="98"/>
      <c r="D124" s="99"/>
      <c r="E124" s="100"/>
      <c r="F124" s="99"/>
    </row>
    <row r="125" spans="1:6" x14ac:dyDescent="0.25">
      <c r="A125" s="98"/>
      <c r="B125" s="98"/>
      <c r="C125" s="98"/>
      <c r="D125" s="99"/>
      <c r="E125" s="100"/>
      <c r="F125" s="99"/>
    </row>
    <row r="126" spans="1:6" x14ac:dyDescent="0.25">
      <c r="A126" s="98"/>
      <c r="B126" s="98"/>
      <c r="C126" s="98"/>
      <c r="D126" s="99"/>
      <c r="E126" s="100"/>
      <c r="F126" s="99"/>
    </row>
    <row r="127" spans="1:6" x14ac:dyDescent="0.25">
      <c r="A127" s="98"/>
      <c r="B127" s="98"/>
      <c r="C127" s="98"/>
      <c r="D127" s="99"/>
      <c r="E127" s="100"/>
      <c r="F127" s="99"/>
    </row>
    <row r="128" spans="1:6" x14ac:dyDescent="0.25">
      <c r="A128" s="98"/>
      <c r="B128" s="98"/>
      <c r="C128" s="98"/>
      <c r="D128" s="99"/>
      <c r="E128" s="100"/>
      <c r="F128" s="99"/>
    </row>
    <row r="129" spans="1:6" x14ac:dyDescent="0.25">
      <c r="A129" s="98"/>
      <c r="B129" s="98"/>
      <c r="C129" s="98"/>
      <c r="D129" s="99"/>
      <c r="E129" s="100"/>
      <c r="F129" s="99"/>
    </row>
    <row r="130" spans="1:6" x14ac:dyDescent="0.25">
      <c r="A130" s="98"/>
      <c r="B130" s="98"/>
      <c r="C130" s="98"/>
      <c r="D130" s="99"/>
      <c r="E130" s="100"/>
      <c r="F130" s="99"/>
    </row>
    <row r="131" spans="1:6" x14ac:dyDescent="0.25">
      <c r="A131" s="98"/>
      <c r="B131" s="98"/>
      <c r="C131" s="98"/>
      <c r="D131" s="99"/>
      <c r="E131" s="100"/>
      <c r="F131" s="99"/>
    </row>
    <row r="132" spans="1:6" x14ac:dyDescent="0.25">
      <c r="A132" s="98"/>
      <c r="B132" s="98"/>
      <c r="C132" s="98"/>
      <c r="D132" s="99"/>
      <c r="E132" s="100"/>
      <c r="F132" s="99"/>
    </row>
    <row r="133" spans="1:6" x14ac:dyDescent="0.25">
      <c r="A133" s="98"/>
      <c r="B133" s="98"/>
      <c r="C133" s="98"/>
      <c r="D133" s="99"/>
      <c r="E133" s="100"/>
      <c r="F133" s="99"/>
    </row>
    <row r="134" spans="1:6" x14ac:dyDescent="0.25">
      <c r="A134" s="98"/>
      <c r="B134" s="98"/>
      <c r="C134" s="98"/>
      <c r="D134" s="99"/>
      <c r="E134" s="100"/>
      <c r="F134" s="99"/>
    </row>
    <row r="135" spans="1:6" x14ac:dyDescent="0.25">
      <c r="A135" s="98"/>
      <c r="B135" s="98"/>
      <c r="C135" s="98"/>
      <c r="D135" s="99"/>
      <c r="E135" s="100"/>
      <c r="F135" s="99"/>
    </row>
    <row r="136" spans="1:6" x14ac:dyDescent="0.25">
      <c r="A136" s="98"/>
      <c r="B136" s="98"/>
      <c r="C136" s="98"/>
      <c r="D136" s="99"/>
      <c r="E136" s="100"/>
      <c r="F136" s="99"/>
    </row>
    <row r="137" spans="1:6" x14ac:dyDescent="0.25">
      <c r="A137" s="98"/>
      <c r="B137" s="98"/>
      <c r="C137" s="98"/>
      <c r="D137" s="99"/>
      <c r="E137" s="100"/>
      <c r="F137" s="99"/>
    </row>
    <row r="138" spans="1:6" x14ac:dyDescent="0.25">
      <c r="A138" s="98"/>
      <c r="B138" s="98"/>
      <c r="C138" s="98"/>
      <c r="D138" s="99"/>
      <c r="E138" s="100"/>
      <c r="F138" s="99"/>
    </row>
    <row r="139" spans="1:6" x14ac:dyDescent="0.25">
      <c r="A139" s="98"/>
      <c r="B139" s="98"/>
      <c r="C139" s="98"/>
      <c r="D139" s="99"/>
      <c r="E139" s="100"/>
      <c r="F139" s="99"/>
    </row>
    <row r="140" spans="1:6" x14ac:dyDescent="0.25">
      <c r="A140" s="98"/>
      <c r="B140" s="98"/>
      <c r="C140" s="98"/>
      <c r="D140" s="99"/>
      <c r="E140" s="100"/>
      <c r="F140" s="99"/>
    </row>
    <row r="141" spans="1:6" x14ac:dyDescent="0.25">
      <c r="A141" s="98"/>
      <c r="B141" s="98"/>
      <c r="C141" s="98"/>
      <c r="D141" s="99"/>
      <c r="E141" s="100"/>
      <c r="F141" s="99"/>
    </row>
    <row r="142" spans="1:6" x14ac:dyDescent="0.25">
      <c r="A142" s="98"/>
      <c r="B142" s="98"/>
      <c r="C142" s="98"/>
      <c r="D142" s="99"/>
      <c r="E142" s="100"/>
      <c r="F142" s="99"/>
    </row>
    <row r="143" spans="1:6" x14ac:dyDescent="0.25">
      <c r="A143" s="98"/>
      <c r="B143" s="98"/>
      <c r="C143" s="98"/>
      <c r="D143" s="99"/>
      <c r="E143" s="100"/>
      <c r="F143" s="99"/>
    </row>
    <row r="144" spans="1:6" x14ac:dyDescent="0.25">
      <c r="A144" s="98"/>
      <c r="B144" s="98"/>
      <c r="C144" s="98"/>
      <c r="D144" s="99"/>
      <c r="E144" s="100"/>
      <c r="F144" s="99"/>
    </row>
    <row r="145" spans="1:6" x14ac:dyDescent="0.25">
      <c r="A145" s="98"/>
      <c r="B145" s="98"/>
      <c r="C145" s="98"/>
      <c r="D145" s="99"/>
      <c r="E145" s="100"/>
      <c r="F145" s="99"/>
    </row>
    <row r="146" spans="1:6" x14ac:dyDescent="0.25">
      <c r="A146" s="98"/>
      <c r="B146" s="98"/>
      <c r="C146" s="98"/>
      <c r="D146" s="99"/>
      <c r="E146" s="100"/>
      <c r="F146" s="99"/>
    </row>
    <row r="147" spans="1:6" x14ac:dyDescent="0.25">
      <c r="A147" s="98"/>
      <c r="B147" s="98"/>
      <c r="C147" s="98"/>
      <c r="D147" s="99"/>
      <c r="E147" s="100"/>
      <c r="F147" s="99"/>
    </row>
    <row r="148" spans="1:6" x14ac:dyDescent="0.25">
      <c r="A148" s="98"/>
      <c r="B148" s="98"/>
      <c r="C148" s="98"/>
      <c r="D148" s="99"/>
      <c r="E148" s="100"/>
      <c r="F148" s="99"/>
    </row>
    <row r="149" spans="1:6" x14ac:dyDescent="0.25">
      <c r="A149" s="98"/>
      <c r="B149" s="98"/>
      <c r="C149" s="98"/>
      <c r="D149" s="99"/>
      <c r="E149" s="100"/>
      <c r="F149" s="99"/>
    </row>
    <row r="150" spans="1:6" x14ac:dyDescent="0.25">
      <c r="A150" s="98"/>
      <c r="B150" s="98"/>
      <c r="C150" s="98"/>
      <c r="D150" s="99"/>
      <c r="E150" s="100"/>
      <c r="F150" s="99"/>
    </row>
    <row r="151" spans="1:6" x14ac:dyDescent="0.25">
      <c r="A151" s="98"/>
      <c r="B151" s="98"/>
      <c r="C151" s="98"/>
      <c r="D151" s="99"/>
      <c r="E151" s="100"/>
      <c r="F151" s="99"/>
    </row>
    <row r="152" spans="1:6" x14ac:dyDescent="0.25">
      <c r="A152" s="98"/>
      <c r="B152" s="98"/>
      <c r="C152" s="98"/>
      <c r="D152" s="99"/>
      <c r="E152" s="100"/>
      <c r="F152" s="99"/>
    </row>
    <row r="153" spans="1:6" x14ac:dyDescent="0.25">
      <c r="A153" s="98"/>
      <c r="B153" s="98"/>
      <c r="C153" s="98"/>
      <c r="D153" s="99"/>
      <c r="E153" s="100"/>
      <c r="F153" s="99"/>
    </row>
    <row r="154" spans="1:6" x14ac:dyDescent="0.25">
      <c r="A154" s="98"/>
      <c r="B154" s="98"/>
      <c r="C154" s="98"/>
      <c r="D154" s="99"/>
      <c r="E154" s="100"/>
      <c r="F154" s="99"/>
    </row>
    <row r="155" spans="1:6" x14ac:dyDescent="0.25">
      <c r="A155" s="98"/>
      <c r="B155" s="98"/>
      <c r="C155" s="98"/>
      <c r="D155" s="99"/>
      <c r="E155" s="100"/>
      <c r="F155" s="99"/>
    </row>
    <row r="156" spans="1:6" x14ac:dyDescent="0.25">
      <c r="A156" s="98"/>
      <c r="B156" s="98"/>
      <c r="C156" s="98"/>
      <c r="D156" s="99"/>
      <c r="E156" s="100"/>
      <c r="F156" s="99"/>
    </row>
    <row r="157" spans="1:6" x14ac:dyDescent="0.25">
      <c r="A157" s="98"/>
      <c r="B157" s="98"/>
      <c r="C157" s="98"/>
      <c r="D157" s="99"/>
      <c r="E157" s="100"/>
      <c r="F157" s="99"/>
    </row>
    <row r="158" spans="1:6" x14ac:dyDescent="0.25">
      <c r="A158" s="98"/>
      <c r="B158" s="98"/>
      <c r="C158" s="98"/>
      <c r="D158" s="99"/>
      <c r="E158" s="100"/>
      <c r="F158" s="99"/>
    </row>
    <row r="159" spans="1:6" x14ac:dyDescent="0.25">
      <c r="A159" s="98"/>
      <c r="B159" s="98"/>
      <c r="C159" s="98"/>
      <c r="D159" s="99"/>
      <c r="E159" s="100"/>
      <c r="F159" s="99"/>
    </row>
    <row r="160" spans="1:6" x14ac:dyDescent="0.25">
      <c r="A160" s="98"/>
      <c r="B160" s="98"/>
      <c r="C160" s="98"/>
      <c r="D160" s="99"/>
      <c r="E160" s="100"/>
      <c r="F160" s="99"/>
    </row>
    <row r="161" spans="1:6" x14ac:dyDescent="0.25">
      <c r="A161" s="98"/>
      <c r="B161" s="98"/>
      <c r="C161" s="98"/>
      <c r="D161" s="99"/>
      <c r="E161" s="100"/>
      <c r="F161" s="99"/>
    </row>
    <row r="162" spans="1:6" x14ac:dyDescent="0.25">
      <c r="A162" s="98"/>
      <c r="B162" s="98"/>
      <c r="C162" s="98"/>
      <c r="D162" s="99"/>
      <c r="E162" s="100"/>
      <c r="F162" s="99"/>
    </row>
    <row r="163" spans="1:6" x14ac:dyDescent="0.25">
      <c r="A163" s="98"/>
      <c r="B163" s="98"/>
      <c r="C163" s="98"/>
      <c r="D163" s="99"/>
      <c r="E163" s="100"/>
      <c r="F163" s="99"/>
    </row>
    <row r="164" spans="1:6" x14ac:dyDescent="0.25">
      <c r="A164" s="98"/>
      <c r="B164" s="98"/>
      <c r="C164" s="98"/>
      <c r="D164" s="99"/>
      <c r="E164" s="100"/>
      <c r="F164" s="99"/>
    </row>
    <row r="165" spans="1:6" x14ac:dyDescent="0.25">
      <c r="A165" s="98"/>
      <c r="B165" s="98"/>
      <c r="C165" s="98"/>
      <c r="D165" s="99"/>
      <c r="E165" s="100"/>
      <c r="F165" s="99"/>
    </row>
    <row r="166" spans="1:6" x14ac:dyDescent="0.25">
      <c r="A166" s="98"/>
      <c r="B166" s="98"/>
      <c r="C166" s="98"/>
      <c r="D166" s="99"/>
      <c r="E166" s="100"/>
      <c r="F166" s="99"/>
    </row>
    <row r="167" spans="1:6" x14ac:dyDescent="0.25">
      <c r="A167" s="98"/>
      <c r="B167" s="98"/>
      <c r="C167" s="98"/>
      <c r="D167" s="99"/>
      <c r="E167" s="100"/>
      <c r="F167" s="99"/>
    </row>
    <row r="168" spans="1:6" x14ac:dyDescent="0.25">
      <c r="A168" s="98"/>
      <c r="B168" s="98"/>
      <c r="C168" s="98"/>
      <c r="D168" s="99"/>
      <c r="E168" s="100"/>
      <c r="F168" s="99"/>
    </row>
    <row r="169" spans="1:6" x14ac:dyDescent="0.25">
      <c r="A169" s="98"/>
      <c r="B169" s="98"/>
      <c r="C169" s="98"/>
      <c r="D169" s="99"/>
      <c r="E169" s="100"/>
      <c r="F169" s="99"/>
    </row>
    <row r="170" spans="1:6" x14ac:dyDescent="0.25">
      <c r="A170" s="98"/>
      <c r="B170" s="98"/>
      <c r="C170" s="98"/>
      <c r="D170" s="99"/>
      <c r="E170" s="100"/>
      <c r="F170" s="99"/>
    </row>
    <row r="171" spans="1:6" x14ac:dyDescent="0.25">
      <c r="A171" s="98"/>
      <c r="B171" s="98"/>
      <c r="C171" s="98"/>
      <c r="D171" s="99"/>
      <c r="E171" s="100"/>
      <c r="F171" s="99"/>
    </row>
    <row r="172" spans="1:6" x14ac:dyDescent="0.25">
      <c r="A172" s="98"/>
      <c r="B172" s="98"/>
      <c r="C172" s="98"/>
      <c r="D172" s="99"/>
      <c r="E172" s="100"/>
      <c r="F172" s="99"/>
    </row>
    <row r="173" spans="1:6" x14ac:dyDescent="0.25">
      <c r="A173" s="98"/>
      <c r="B173" s="98"/>
      <c r="C173" s="98"/>
      <c r="D173" s="99"/>
      <c r="E173" s="100"/>
      <c r="F173" s="99"/>
    </row>
    <row r="174" spans="1:6" x14ac:dyDescent="0.25">
      <c r="E174" s="78"/>
    </row>
    <row r="175" spans="1:6" x14ac:dyDescent="0.25">
      <c r="E175" s="78"/>
    </row>
    <row r="176" spans="1:6" x14ac:dyDescent="0.25">
      <c r="E176" s="78"/>
    </row>
    <row r="177" spans="5:5" x14ac:dyDescent="0.25">
      <c r="E177" s="78"/>
    </row>
    <row r="178" spans="5:5" x14ac:dyDescent="0.25">
      <c r="E178" s="78"/>
    </row>
    <row r="179" spans="5:5" x14ac:dyDescent="0.25">
      <c r="E179" s="78"/>
    </row>
    <row r="180" spans="5:5" x14ac:dyDescent="0.25">
      <c r="E180" s="78"/>
    </row>
    <row r="181" spans="5:5" x14ac:dyDescent="0.25">
      <c r="E181" s="78"/>
    </row>
    <row r="182" spans="5:5" x14ac:dyDescent="0.25">
      <c r="E182" s="78"/>
    </row>
    <row r="183" spans="5:5" x14ac:dyDescent="0.25">
      <c r="E183" s="78"/>
    </row>
    <row r="184" spans="5:5" x14ac:dyDescent="0.25">
      <c r="E184" s="78"/>
    </row>
    <row r="185" spans="5:5" x14ac:dyDescent="0.25">
      <c r="E185" s="78"/>
    </row>
    <row r="186" spans="5:5" x14ac:dyDescent="0.25">
      <c r="E186" s="78"/>
    </row>
    <row r="187" spans="5:5" x14ac:dyDescent="0.25">
      <c r="E187" s="78"/>
    </row>
    <row r="188" spans="5:5" x14ac:dyDescent="0.25">
      <c r="E188" s="78"/>
    </row>
    <row r="189" spans="5:5" x14ac:dyDescent="0.25">
      <c r="E189" s="78"/>
    </row>
    <row r="190" spans="5:5" x14ac:dyDescent="0.25">
      <c r="E190" s="78"/>
    </row>
    <row r="191" spans="5:5" x14ac:dyDescent="0.25">
      <c r="E191" s="78"/>
    </row>
    <row r="192" spans="5:5" x14ac:dyDescent="0.25">
      <c r="E192" s="78"/>
    </row>
    <row r="193" spans="5:5" x14ac:dyDescent="0.25">
      <c r="E193" s="78"/>
    </row>
    <row r="194" spans="5:5" x14ac:dyDescent="0.25">
      <c r="E194" s="78"/>
    </row>
    <row r="195" spans="5:5" x14ac:dyDescent="0.25">
      <c r="E195" s="78"/>
    </row>
    <row r="196" spans="5:5" x14ac:dyDescent="0.25">
      <c r="E196" s="78"/>
    </row>
    <row r="197" spans="5:5" x14ac:dyDescent="0.25">
      <c r="E197" s="78"/>
    </row>
    <row r="198" spans="5:5" x14ac:dyDescent="0.25">
      <c r="E198" s="78"/>
    </row>
    <row r="199" spans="5:5" x14ac:dyDescent="0.25">
      <c r="E199" s="78"/>
    </row>
    <row r="200" spans="5:5" x14ac:dyDescent="0.25">
      <c r="E200" s="78"/>
    </row>
    <row r="201" spans="5:5" x14ac:dyDescent="0.25">
      <c r="E201" s="78"/>
    </row>
    <row r="202" spans="5:5" x14ac:dyDescent="0.25">
      <c r="E202" s="78"/>
    </row>
    <row r="203" spans="5:5" x14ac:dyDescent="0.25">
      <c r="E203" s="78"/>
    </row>
    <row r="204" spans="5:5" x14ac:dyDescent="0.25">
      <c r="E204" s="78"/>
    </row>
    <row r="205" spans="5:5" x14ac:dyDescent="0.25">
      <c r="E205" s="78"/>
    </row>
    <row r="206" spans="5:5" x14ac:dyDescent="0.25">
      <c r="E206" s="78"/>
    </row>
    <row r="207" spans="5:5" x14ac:dyDescent="0.25">
      <c r="E207" s="78"/>
    </row>
    <row r="208" spans="5:5" x14ac:dyDescent="0.25">
      <c r="E208" s="78"/>
    </row>
    <row r="209" spans="5:5" x14ac:dyDescent="0.25">
      <c r="E209" s="78"/>
    </row>
    <row r="210" spans="5:5" x14ac:dyDescent="0.25">
      <c r="E210" s="78"/>
    </row>
    <row r="211" spans="5:5" x14ac:dyDescent="0.25">
      <c r="E211" s="78"/>
    </row>
    <row r="212" spans="5:5" x14ac:dyDescent="0.25">
      <c r="E212" s="78"/>
    </row>
    <row r="213" spans="5:5" x14ac:dyDescent="0.25">
      <c r="E213" s="78"/>
    </row>
    <row r="214" spans="5:5" x14ac:dyDescent="0.25">
      <c r="E214" s="78"/>
    </row>
    <row r="215" spans="5:5" x14ac:dyDescent="0.25">
      <c r="E215" s="78"/>
    </row>
    <row r="216" spans="5:5" x14ac:dyDescent="0.25">
      <c r="E216" s="78"/>
    </row>
    <row r="217" spans="5:5" x14ac:dyDescent="0.25">
      <c r="E217" s="78"/>
    </row>
    <row r="218" spans="5:5" x14ac:dyDescent="0.25">
      <c r="E218" s="78"/>
    </row>
    <row r="219" spans="5:5" x14ac:dyDescent="0.25">
      <c r="E219" s="78"/>
    </row>
    <row r="220" spans="5:5" x14ac:dyDescent="0.25">
      <c r="E220" s="78"/>
    </row>
    <row r="221" spans="5:5" x14ac:dyDescent="0.25">
      <c r="E221" s="78"/>
    </row>
    <row r="222" spans="5:5" x14ac:dyDescent="0.25">
      <c r="E222" s="78"/>
    </row>
    <row r="223" spans="5:5" x14ac:dyDescent="0.25">
      <c r="E223" s="78"/>
    </row>
    <row r="224" spans="5:5" x14ac:dyDescent="0.25">
      <c r="E224" s="78"/>
    </row>
    <row r="225" spans="5:5" x14ac:dyDescent="0.25">
      <c r="E225" s="78"/>
    </row>
    <row r="226" spans="5:5" x14ac:dyDescent="0.25">
      <c r="E226" s="78"/>
    </row>
    <row r="227" spans="5:5" x14ac:dyDescent="0.25">
      <c r="E227" s="78"/>
    </row>
    <row r="228" spans="5:5" x14ac:dyDescent="0.25">
      <c r="E228" s="78"/>
    </row>
    <row r="229" spans="5:5" x14ac:dyDescent="0.25">
      <c r="E229" s="78"/>
    </row>
    <row r="230" spans="5:5" x14ac:dyDescent="0.25">
      <c r="E230" s="78"/>
    </row>
    <row r="231" spans="5:5" x14ac:dyDescent="0.25">
      <c r="E231" s="78"/>
    </row>
    <row r="232" spans="5:5" x14ac:dyDescent="0.25">
      <c r="E232" s="78"/>
    </row>
    <row r="233" spans="5:5" x14ac:dyDescent="0.25">
      <c r="E233" s="78"/>
    </row>
    <row r="234" spans="5:5" x14ac:dyDescent="0.25">
      <c r="E234" s="78"/>
    </row>
    <row r="235" spans="5:5" x14ac:dyDescent="0.25">
      <c r="E235" s="78"/>
    </row>
    <row r="236" spans="5:5" x14ac:dyDescent="0.25">
      <c r="E236" s="78"/>
    </row>
    <row r="237" spans="5:5" x14ac:dyDescent="0.25">
      <c r="E237" s="78"/>
    </row>
    <row r="238" spans="5:5" x14ac:dyDescent="0.25">
      <c r="E238" s="78"/>
    </row>
    <row r="239" spans="5:5" x14ac:dyDescent="0.25">
      <c r="E239" s="78"/>
    </row>
    <row r="240" spans="5:5" x14ac:dyDescent="0.25">
      <c r="E240" s="78"/>
    </row>
    <row r="241" spans="5:5" x14ac:dyDescent="0.25">
      <c r="E241" s="78"/>
    </row>
    <row r="242" spans="5:5" x14ac:dyDescent="0.25">
      <c r="E242" s="78"/>
    </row>
    <row r="243" spans="5:5" x14ac:dyDescent="0.25">
      <c r="E243" s="78"/>
    </row>
    <row r="244" spans="5:5" x14ac:dyDescent="0.25">
      <c r="E244" s="78"/>
    </row>
    <row r="245" spans="5:5" x14ac:dyDescent="0.25">
      <c r="E245" s="78"/>
    </row>
    <row r="246" spans="5:5" x14ac:dyDescent="0.25">
      <c r="E246" s="78"/>
    </row>
    <row r="247" spans="5:5" x14ac:dyDescent="0.25">
      <c r="E247" s="78"/>
    </row>
    <row r="248" spans="5:5" x14ac:dyDescent="0.25">
      <c r="E248" s="78"/>
    </row>
    <row r="249" spans="5:5" x14ac:dyDescent="0.25">
      <c r="E249" s="78"/>
    </row>
    <row r="250" spans="5:5" x14ac:dyDescent="0.25">
      <c r="E250" s="78"/>
    </row>
    <row r="251" spans="5:5" x14ac:dyDescent="0.25">
      <c r="E251" s="78"/>
    </row>
    <row r="252" spans="5:5" x14ac:dyDescent="0.25">
      <c r="E252" s="78"/>
    </row>
    <row r="253" spans="5:5" x14ac:dyDescent="0.25">
      <c r="E253" s="78"/>
    </row>
    <row r="254" spans="5:5" x14ac:dyDescent="0.25">
      <c r="E254" s="78"/>
    </row>
    <row r="255" spans="5:5" x14ac:dyDescent="0.25">
      <c r="E255" s="78"/>
    </row>
    <row r="256" spans="5:5" x14ac:dyDescent="0.25">
      <c r="E256" s="78"/>
    </row>
    <row r="257" spans="5:5" x14ac:dyDescent="0.25">
      <c r="E257" s="78"/>
    </row>
    <row r="258" spans="5:5" x14ac:dyDescent="0.25">
      <c r="E258" s="78"/>
    </row>
    <row r="259" spans="5:5" x14ac:dyDescent="0.25">
      <c r="E259" s="78"/>
    </row>
    <row r="260" spans="5:5" x14ac:dyDescent="0.25">
      <c r="E260" s="78"/>
    </row>
    <row r="261" spans="5:5" x14ac:dyDescent="0.25">
      <c r="E261" s="78"/>
    </row>
    <row r="262" spans="5:5" x14ac:dyDescent="0.25">
      <c r="E262" s="78"/>
    </row>
    <row r="263" spans="5:5" x14ac:dyDescent="0.25">
      <c r="E263" s="78"/>
    </row>
    <row r="264" spans="5:5" x14ac:dyDescent="0.25">
      <c r="E264" s="78"/>
    </row>
    <row r="265" spans="5:5" x14ac:dyDescent="0.25">
      <c r="E265" s="78"/>
    </row>
    <row r="266" spans="5:5" x14ac:dyDescent="0.25">
      <c r="E266" s="78"/>
    </row>
    <row r="267" spans="5:5" x14ac:dyDescent="0.25">
      <c r="E267" s="78"/>
    </row>
    <row r="268" spans="5:5" x14ac:dyDescent="0.25">
      <c r="E268" s="78"/>
    </row>
    <row r="269" spans="5:5" x14ac:dyDescent="0.25">
      <c r="E269" s="78"/>
    </row>
    <row r="270" spans="5:5" x14ac:dyDescent="0.25">
      <c r="E270" s="78"/>
    </row>
    <row r="271" spans="5:5" x14ac:dyDescent="0.25">
      <c r="E271" s="78"/>
    </row>
    <row r="272" spans="5:5" x14ac:dyDescent="0.25">
      <c r="E272" s="78"/>
    </row>
    <row r="273" spans="5:5" x14ac:dyDescent="0.25">
      <c r="E273" s="78"/>
    </row>
    <row r="274" spans="5:5" x14ac:dyDescent="0.25">
      <c r="E274" s="78"/>
    </row>
    <row r="275" spans="5:5" x14ac:dyDescent="0.25">
      <c r="E275" s="78"/>
    </row>
    <row r="276" spans="5:5" x14ac:dyDescent="0.25">
      <c r="E276" s="78"/>
    </row>
    <row r="277" spans="5:5" x14ac:dyDescent="0.25">
      <c r="E277" s="78"/>
    </row>
    <row r="278" spans="5:5" x14ac:dyDescent="0.25">
      <c r="E278" s="78"/>
    </row>
    <row r="279" spans="5:5" x14ac:dyDescent="0.25">
      <c r="E279" s="78"/>
    </row>
    <row r="280" spans="5:5" x14ac:dyDescent="0.25">
      <c r="E280" s="78"/>
    </row>
    <row r="281" spans="5:5" x14ac:dyDescent="0.25">
      <c r="E281" s="78"/>
    </row>
    <row r="282" spans="5:5" x14ac:dyDescent="0.25">
      <c r="E282" s="78"/>
    </row>
    <row r="283" spans="5:5" x14ac:dyDescent="0.25">
      <c r="E283" s="78"/>
    </row>
    <row r="284" spans="5:5" x14ac:dyDescent="0.25">
      <c r="E284" s="78"/>
    </row>
    <row r="285" spans="5:5" x14ac:dyDescent="0.25">
      <c r="E285" s="78"/>
    </row>
    <row r="286" spans="5:5" x14ac:dyDescent="0.25">
      <c r="E286" s="78"/>
    </row>
    <row r="287" spans="5:5" x14ac:dyDescent="0.25">
      <c r="E287" s="78"/>
    </row>
    <row r="288" spans="5:5" x14ac:dyDescent="0.25">
      <c r="E288" s="78"/>
    </row>
    <row r="289" spans="5:5" x14ac:dyDescent="0.25">
      <c r="E289" s="78"/>
    </row>
    <row r="290" spans="5:5" x14ac:dyDescent="0.25">
      <c r="E290" s="78"/>
    </row>
    <row r="291" spans="5:5" x14ac:dyDescent="0.25">
      <c r="E291" s="78"/>
    </row>
    <row r="292" spans="5:5" x14ac:dyDescent="0.25">
      <c r="E292" s="78"/>
    </row>
    <row r="293" spans="5:5" x14ac:dyDescent="0.25">
      <c r="E293" s="78"/>
    </row>
    <row r="294" spans="5:5" x14ac:dyDescent="0.25">
      <c r="E294" s="78"/>
    </row>
    <row r="295" spans="5:5" x14ac:dyDescent="0.25">
      <c r="E295" s="78"/>
    </row>
    <row r="296" spans="5:5" x14ac:dyDescent="0.25">
      <c r="E296" s="78"/>
    </row>
    <row r="297" spans="5:5" x14ac:dyDescent="0.25">
      <c r="E297" s="78"/>
    </row>
    <row r="298" spans="5:5" x14ac:dyDescent="0.25">
      <c r="E298" s="78"/>
    </row>
    <row r="299" spans="5:5" x14ac:dyDescent="0.25">
      <c r="E299" s="78"/>
    </row>
    <row r="300" spans="5:5" x14ac:dyDescent="0.25">
      <c r="E300" s="78"/>
    </row>
    <row r="301" spans="5:5" x14ac:dyDescent="0.25">
      <c r="E301" s="78"/>
    </row>
    <row r="302" spans="5:5" x14ac:dyDescent="0.25">
      <c r="E302" s="78"/>
    </row>
    <row r="303" spans="5:5" x14ac:dyDescent="0.25">
      <c r="E303" s="78"/>
    </row>
    <row r="304" spans="5:5" x14ac:dyDescent="0.25">
      <c r="E304" s="78"/>
    </row>
    <row r="305" spans="5:5" x14ac:dyDescent="0.25">
      <c r="E305" s="78"/>
    </row>
    <row r="306" spans="5:5" x14ac:dyDescent="0.25">
      <c r="E306" s="78"/>
    </row>
    <row r="307" spans="5:5" x14ac:dyDescent="0.25">
      <c r="E307" s="78"/>
    </row>
    <row r="308" spans="5:5" x14ac:dyDescent="0.25">
      <c r="E308" s="78"/>
    </row>
    <row r="309" spans="5:5" x14ac:dyDescent="0.25">
      <c r="E309" s="78"/>
    </row>
    <row r="310" spans="5:5" x14ac:dyDescent="0.25">
      <c r="E310" s="78"/>
    </row>
    <row r="311" spans="5:5" x14ac:dyDescent="0.25">
      <c r="E311" s="78"/>
    </row>
    <row r="312" spans="5:5" x14ac:dyDescent="0.25">
      <c r="E312" s="78"/>
    </row>
    <row r="313" spans="5:5" x14ac:dyDescent="0.25">
      <c r="E313" s="78"/>
    </row>
    <row r="314" spans="5:5" x14ac:dyDescent="0.25">
      <c r="E314" s="78"/>
    </row>
    <row r="315" spans="5:5" x14ac:dyDescent="0.25">
      <c r="E315" s="78"/>
    </row>
    <row r="316" spans="5:5" x14ac:dyDescent="0.25">
      <c r="E316" s="78"/>
    </row>
    <row r="317" spans="5:5" x14ac:dyDescent="0.25">
      <c r="E317" s="78"/>
    </row>
    <row r="318" spans="5:5" x14ac:dyDescent="0.25">
      <c r="E318" s="78"/>
    </row>
    <row r="319" spans="5:5" x14ac:dyDescent="0.25">
      <c r="E319" s="78"/>
    </row>
    <row r="320" spans="5:5" x14ac:dyDescent="0.25">
      <c r="E320" s="78"/>
    </row>
    <row r="321" spans="5:5" x14ac:dyDescent="0.25">
      <c r="E321" s="78"/>
    </row>
    <row r="322" spans="5:5" x14ac:dyDescent="0.25">
      <c r="E322" s="78"/>
    </row>
    <row r="323" spans="5:5" x14ac:dyDescent="0.25">
      <c r="E323" s="78"/>
    </row>
    <row r="324" spans="5:5" x14ac:dyDescent="0.25">
      <c r="E324" s="78"/>
    </row>
    <row r="325" spans="5:5" x14ac:dyDescent="0.25">
      <c r="E325" s="78"/>
    </row>
    <row r="326" spans="5:5" x14ac:dyDescent="0.25">
      <c r="E326" s="78"/>
    </row>
    <row r="327" spans="5:5" x14ac:dyDescent="0.25">
      <c r="E327" s="78"/>
    </row>
    <row r="328" spans="5:5" x14ac:dyDescent="0.25">
      <c r="E328" s="78"/>
    </row>
    <row r="329" spans="5:5" x14ac:dyDescent="0.25">
      <c r="E329" s="78"/>
    </row>
    <row r="330" spans="5:5" x14ac:dyDescent="0.25">
      <c r="E330" s="78"/>
    </row>
    <row r="331" spans="5:5" x14ac:dyDescent="0.25">
      <c r="E331" s="78"/>
    </row>
    <row r="332" spans="5:5" x14ac:dyDescent="0.25">
      <c r="E332" s="78"/>
    </row>
    <row r="333" spans="5:5" x14ac:dyDescent="0.25">
      <c r="E333" s="78"/>
    </row>
    <row r="334" spans="5:5" x14ac:dyDescent="0.25">
      <c r="E334" s="78"/>
    </row>
    <row r="335" spans="5:5" x14ac:dyDescent="0.25">
      <c r="E335" s="78"/>
    </row>
    <row r="336" spans="5:5" x14ac:dyDescent="0.25">
      <c r="E336" s="78"/>
    </row>
    <row r="337" spans="5:5" x14ac:dyDescent="0.25">
      <c r="E337" s="78"/>
    </row>
    <row r="338" spans="5:5" x14ac:dyDescent="0.25">
      <c r="E338" s="78"/>
    </row>
    <row r="339" spans="5:5" x14ac:dyDescent="0.25">
      <c r="E339" s="78"/>
    </row>
    <row r="340" spans="5:5" x14ac:dyDescent="0.25">
      <c r="E340" s="78"/>
    </row>
    <row r="341" spans="5:5" x14ac:dyDescent="0.25">
      <c r="E341" s="78"/>
    </row>
    <row r="342" spans="5:5" x14ac:dyDescent="0.25">
      <c r="E342" s="78"/>
    </row>
    <row r="343" spans="5:5" x14ac:dyDescent="0.25">
      <c r="E343" s="78"/>
    </row>
    <row r="344" spans="5:5" x14ac:dyDescent="0.25">
      <c r="E344" s="78"/>
    </row>
    <row r="345" spans="5:5" x14ac:dyDescent="0.25">
      <c r="E345" s="78"/>
    </row>
    <row r="346" spans="5:5" x14ac:dyDescent="0.25">
      <c r="E346" s="78"/>
    </row>
    <row r="347" spans="5:5" x14ac:dyDescent="0.25">
      <c r="E347" s="78"/>
    </row>
    <row r="348" spans="5:5" x14ac:dyDescent="0.25">
      <c r="E348" s="78"/>
    </row>
    <row r="349" spans="5:5" x14ac:dyDescent="0.25">
      <c r="E349" s="78"/>
    </row>
    <row r="350" spans="5:5" x14ac:dyDescent="0.25">
      <c r="E350" s="78"/>
    </row>
    <row r="351" spans="5:5" x14ac:dyDescent="0.25">
      <c r="E351" s="78"/>
    </row>
    <row r="352" spans="5:5" x14ac:dyDescent="0.25">
      <c r="E352" s="78"/>
    </row>
    <row r="353" spans="5:5" x14ac:dyDescent="0.25">
      <c r="E353" s="78"/>
    </row>
    <row r="354" spans="5:5" x14ac:dyDescent="0.25">
      <c r="E354" s="78"/>
    </row>
    <row r="355" spans="5:5" x14ac:dyDescent="0.25">
      <c r="E355" s="78"/>
    </row>
    <row r="356" spans="5:5" x14ac:dyDescent="0.25">
      <c r="E356" s="78"/>
    </row>
    <row r="357" spans="5:5" x14ac:dyDescent="0.25">
      <c r="E357" s="78"/>
    </row>
    <row r="358" spans="5:5" x14ac:dyDescent="0.25">
      <c r="E358" s="78"/>
    </row>
    <row r="359" spans="5:5" x14ac:dyDescent="0.25">
      <c r="E359" s="78"/>
    </row>
    <row r="360" spans="5:5" x14ac:dyDescent="0.25">
      <c r="E360" s="78"/>
    </row>
    <row r="361" spans="5:5" x14ac:dyDescent="0.25">
      <c r="E361" s="78"/>
    </row>
    <row r="362" spans="5:5" x14ac:dyDescent="0.25">
      <c r="E362" s="78"/>
    </row>
    <row r="363" spans="5:5" x14ac:dyDescent="0.25">
      <c r="E363" s="78"/>
    </row>
    <row r="364" spans="5:5" x14ac:dyDescent="0.25">
      <c r="E364" s="78"/>
    </row>
    <row r="365" spans="5:5" x14ac:dyDescent="0.25">
      <c r="E365" s="78"/>
    </row>
    <row r="366" spans="5:5" x14ac:dyDescent="0.25">
      <c r="E366" s="78"/>
    </row>
    <row r="367" spans="5:5" x14ac:dyDescent="0.25">
      <c r="E367" s="78"/>
    </row>
    <row r="368" spans="5:5" x14ac:dyDescent="0.25">
      <c r="E368" s="78"/>
    </row>
    <row r="369" spans="5:5" x14ac:dyDescent="0.25">
      <c r="E369" s="78"/>
    </row>
    <row r="370" spans="5:5" x14ac:dyDescent="0.25">
      <c r="E370" s="78"/>
    </row>
    <row r="371" spans="5:5" x14ac:dyDescent="0.25">
      <c r="E371" s="78"/>
    </row>
    <row r="372" spans="5:5" x14ac:dyDescent="0.25">
      <c r="E372" s="78"/>
    </row>
    <row r="373" spans="5:5" x14ac:dyDescent="0.25">
      <c r="E373" s="78"/>
    </row>
    <row r="374" spans="5:5" x14ac:dyDescent="0.25">
      <c r="E374" s="78"/>
    </row>
    <row r="375" spans="5:5" x14ac:dyDescent="0.25">
      <c r="E375" s="78"/>
    </row>
    <row r="376" spans="5:5" x14ac:dyDescent="0.25">
      <c r="E376" s="78"/>
    </row>
    <row r="377" spans="5:5" x14ac:dyDescent="0.25">
      <c r="E377" s="78"/>
    </row>
    <row r="378" spans="5:5" x14ac:dyDescent="0.25">
      <c r="E378" s="78"/>
    </row>
    <row r="379" spans="5:5" x14ac:dyDescent="0.25">
      <c r="E379" s="78"/>
    </row>
    <row r="380" spans="5:5" x14ac:dyDescent="0.25">
      <c r="E380" s="78"/>
    </row>
    <row r="381" spans="5:5" x14ac:dyDescent="0.25">
      <c r="E381" s="78"/>
    </row>
    <row r="382" spans="5:5" x14ac:dyDescent="0.25">
      <c r="E382" s="78"/>
    </row>
    <row r="383" spans="5:5" x14ac:dyDescent="0.25">
      <c r="E383" s="78"/>
    </row>
    <row r="384" spans="5:5" x14ac:dyDescent="0.25">
      <c r="E384" s="78"/>
    </row>
    <row r="385" spans="5:5" x14ac:dyDescent="0.25">
      <c r="E385" s="78"/>
    </row>
    <row r="386" spans="5:5" x14ac:dyDescent="0.25">
      <c r="E386" s="78"/>
    </row>
    <row r="387" spans="5:5" x14ac:dyDescent="0.25">
      <c r="E387" s="78"/>
    </row>
    <row r="388" spans="5:5" x14ac:dyDescent="0.25">
      <c r="E388" s="78"/>
    </row>
    <row r="389" spans="5:5" x14ac:dyDescent="0.25">
      <c r="E389" s="78"/>
    </row>
    <row r="390" spans="5:5" x14ac:dyDescent="0.25">
      <c r="E390" s="78"/>
    </row>
    <row r="391" spans="5:5" x14ac:dyDescent="0.25">
      <c r="E391" s="78"/>
    </row>
    <row r="392" spans="5:5" x14ac:dyDescent="0.25">
      <c r="E392" s="78"/>
    </row>
    <row r="393" spans="5:5" x14ac:dyDescent="0.25">
      <c r="E393" s="78"/>
    </row>
    <row r="394" spans="5:5" x14ac:dyDescent="0.25">
      <c r="E394" s="78"/>
    </row>
    <row r="395" spans="5:5" x14ac:dyDescent="0.25">
      <c r="E395" s="78"/>
    </row>
    <row r="396" spans="5:5" x14ac:dyDescent="0.25">
      <c r="E396" s="78"/>
    </row>
    <row r="397" spans="5:5" x14ac:dyDescent="0.25">
      <c r="E397" s="78"/>
    </row>
    <row r="398" spans="5:5" x14ac:dyDescent="0.25">
      <c r="E398" s="78"/>
    </row>
    <row r="399" spans="5:5" x14ac:dyDescent="0.25">
      <c r="E399" s="78"/>
    </row>
    <row r="400" spans="5:5" x14ac:dyDescent="0.25">
      <c r="E400" s="78"/>
    </row>
    <row r="401" spans="5:5" x14ac:dyDescent="0.25">
      <c r="E401" s="78"/>
    </row>
    <row r="402" spans="5:5" x14ac:dyDescent="0.25">
      <c r="E402" s="78"/>
    </row>
    <row r="403" spans="5:5" x14ac:dyDescent="0.25">
      <c r="E403" s="78"/>
    </row>
    <row r="404" spans="5:5" x14ac:dyDescent="0.25">
      <c r="E404" s="78"/>
    </row>
    <row r="405" spans="5:5" x14ac:dyDescent="0.25">
      <c r="E405" s="78"/>
    </row>
    <row r="406" spans="5:5" x14ac:dyDescent="0.25">
      <c r="E406" s="78"/>
    </row>
    <row r="407" spans="5:5" x14ac:dyDescent="0.25">
      <c r="E407" s="78"/>
    </row>
    <row r="408" spans="5:5" x14ac:dyDescent="0.25">
      <c r="E408" s="78"/>
    </row>
    <row r="409" spans="5:5" x14ac:dyDescent="0.25">
      <c r="E409" s="78"/>
    </row>
    <row r="410" spans="5:5" x14ac:dyDescent="0.25">
      <c r="E410" s="78"/>
    </row>
    <row r="411" spans="5:5" x14ac:dyDescent="0.25">
      <c r="E411" s="78"/>
    </row>
    <row r="412" spans="5:5" x14ac:dyDescent="0.25">
      <c r="E412" s="78"/>
    </row>
    <row r="413" spans="5:5" x14ac:dyDescent="0.25">
      <c r="E413" s="78"/>
    </row>
    <row r="414" spans="5:5" x14ac:dyDescent="0.25">
      <c r="E414" s="78"/>
    </row>
    <row r="415" spans="5:5" x14ac:dyDescent="0.25">
      <c r="E415" s="78"/>
    </row>
    <row r="416" spans="5:5" x14ac:dyDescent="0.25">
      <c r="E416" s="78"/>
    </row>
    <row r="417" spans="5:5" x14ac:dyDescent="0.25">
      <c r="E417" s="78"/>
    </row>
    <row r="418" spans="5:5" x14ac:dyDescent="0.25">
      <c r="E418" s="78"/>
    </row>
    <row r="419" spans="5:5" x14ac:dyDescent="0.25">
      <c r="E419" s="78"/>
    </row>
    <row r="420" spans="5:5" x14ac:dyDescent="0.25">
      <c r="E420" s="78"/>
    </row>
    <row r="421" spans="5:5" x14ac:dyDescent="0.25">
      <c r="E421" s="78"/>
    </row>
    <row r="422" spans="5:5" x14ac:dyDescent="0.25">
      <c r="E422" s="78"/>
    </row>
    <row r="423" spans="5:5" x14ac:dyDescent="0.25">
      <c r="E423" s="78"/>
    </row>
    <row r="424" spans="5:5" x14ac:dyDescent="0.25">
      <c r="E424" s="78"/>
    </row>
    <row r="425" spans="5:5" x14ac:dyDescent="0.25">
      <c r="E425" s="78"/>
    </row>
    <row r="426" spans="5:5" x14ac:dyDescent="0.25">
      <c r="E426" s="78"/>
    </row>
    <row r="427" spans="5:5" x14ac:dyDescent="0.25">
      <c r="E427" s="78"/>
    </row>
    <row r="428" spans="5:5" x14ac:dyDescent="0.25">
      <c r="E428" s="78"/>
    </row>
    <row r="429" spans="5:5" x14ac:dyDescent="0.25">
      <c r="E429" s="78"/>
    </row>
    <row r="430" spans="5:5" x14ac:dyDescent="0.25">
      <c r="E430" s="78"/>
    </row>
    <row r="431" spans="5:5" x14ac:dyDescent="0.25">
      <c r="E431" s="78"/>
    </row>
    <row r="432" spans="5:5" x14ac:dyDescent="0.25">
      <c r="E432" s="78"/>
    </row>
    <row r="433" spans="5:5" x14ac:dyDescent="0.25">
      <c r="E433" s="78"/>
    </row>
    <row r="434" spans="5:5" x14ac:dyDescent="0.25">
      <c r="E434" s="78"/>
    </row>
    <row r="435" spans="5:5" x14ac:dyDescent="0.25">
      <c r="E435" s="78"/>
    </row>
    <row r="436" spans="5:5" x14ac:dyDescent="0.25">
      <c r="E436" s="78"/>
    </row>
    <row r="437" spans="5:5" x14ac:dyDescent="0.25">
      <c r="E437" s="78"/>
    </row>
    <row r="438" spans="5:5" x14ac:dyDescent="0.25">
      <c r="E438" s="78"/>
    </row>
    <row r="439" spans="5:5" x14ac:dyDescent="0.25">
      <c r="E439" s="78"/>
    </row>
    <row r="440" spans="5:5" x14ac:dyDescent="0.25">
      <c r="E440" s="78"/>
    </row>
    <row r="441" spans="5:5" x14ac:dyDescent="0.25">
      <c r="E441" s="78"/>
    </row>
    <row r="442" spans="5:5" x14ac:dyDescent="0.25">
      <c r="E442" s="78"/>
    </row>
    <row r="443" spans="5:5" x14ac:dyDescent="0.25">
      <c r="E443" s="78"/>
    </row>
    <row r="444" spans="5:5" x14ac:dyDescent="0.25">
      <c r="E444" s="78"/>
    </row>
    <row r="445" spans="5:5" x14ac:dyDescent="0.25">
      <c r="E445" s="78"/>
    </row>
    <row r="446" spans="5:5" x14ac:dyDescent="0.25">
      <c r="E446" s="78"/>
    </row>
    <row r="447" spans="5:5" x14ac:dyDescent="0.25">
      <c r="E447" s="78"/>
    </row>
    <row r="448" spans="5:5" x14ac:dyDescent="0.25">
      <c r="E448" s="78"/>
    </row>
    <row r="449" spans="5:5" x14ac:dyDescent="0.25">
      <c r="E449" s="78"/>
    </row>
    <row r="450" spans="5:5" x14ac:dyDescent="0.25">
      <c r="E450" s="78"/>
    </row>
    <row r="451" spans="5:5" x14ac:dyDescent="0.25">
      <c r="E451" s="78"/>
    </row>
    <row r="452" spans="5:5" x14ac:dyDescent="0.25">
      <c r="E452" s="78"/>
    </row>
    <row r="453" spans="5:5" x14ac:dyDescent="0.25">
      <c r="E453" s="78"/>
    </row>
    <row r="454" spans="5:5" x14ac:dyDescent="0.25">
      <c r="E454" s="78"/>
    </row>
    <row r="455" spans="5:5" x14ac:dyDescent="0.25">
      <c r="E455" s="78"/>
    </row>
    <row r="456" spans="5:5" x14ac:dyDescent="0.25">
      <c r="E456" s="78"/>
    </row>
    <row r="457" spans="5:5" x14ac:dyDescent="0.25">
      <c r="E457" s="78"/>
    </row>
    <row r="458" spans="5:5" x14ac:dyDescent="0.25">
      <c r="E458" s="78"/>
    </row>
    <row r="459" spans="5:5" x14ac:dyDescent="0.25">
      <c r="E459" s="78"/>
    </row>
    <row r="460" spans="5:5" x14ac:dyDescent="0.25">
      <c r="E460" s="78"/>
    </row>
    <row r="461" spans="5:5" x14ac:dyDescent="0.25">
      <c r="E461" s="78"/>
    </row>
    <row r="462" spans="5:5" x14ac:dyDescent="0.25">
      <c r="E462" s="78"/>
    </row>
    <row r="463" spans="5:5" x14ac:dyDescent="0.25">
      <c r="E463" s="78"/>
    </row>
    <row r="464" spans="5:5" x14ac:dyDescent="0.25">
      <c r="E464" s="78"/>
    </row>
    <row r="465" spans="5:5" x14ac:dyDescent="0.25">
      <c r="E465" s="78"/>
    </row>
    <row r="466" spans="5:5" x14ac:dyDescent="0.25">
      <c r="E466" s="78"/>
    </row>
    <row r="467" spans="5:5" x14ac:dyDescent="0.25">
      <c r="E467" s="78"/>
    </row>
    <row r="468" spans="5:5" x14ac:dyDescent="0.25">
      <c r="E468" s="78"/>
    </row>
    <row r="469" spans="5:5" x14ac:dyDescent="0.25">
      <c r="E469" s="78"/>
    </row>
    <row r="470" spans="5:5" x14ac:dyDescent="0.25">
      <c r="E470" s="78"/>
    </row>
    <row r="471" spans="5:5" x14ac:dyDescent="0.25">
      <c r="E471" s="78"/>
    </row>
    <row r="472" spans="5:5" x14ac:dyDescent="0.25">
      <c r="E472" s="78"/>
    </row>
    <row r="473" spans="5:5" x14ac:dyDescent="0.25">
      <c r="E473" s="78"/>
    </row>
    <row r="474" spans="5:5" x14ac:dyDescent="0.25">
      <c r="E474" s="78"/>
    </row>
    <row r="475" spans="5:5" x14ac:dyDescent="0.25">
      <c r="E475" s="78"/>
    </row>
    <row r="476" spans="5:5" x14ac:dyDescent="0.25">
      <c r="E476" s="78"/>
    </row>
    <row r="477" spans="5:5" x14ac:dyDescent="0.25">
      <c r="E477" s="78"/>
    </row>
    <row r="478" spans="5:5" x14ac:dyDescent="0.25">
      <c r="E478" s="78"/>
    </row>
    <row r="479" spans="5:5" x14ac:dyDescent="0.25">
      <c r="E479" s="78"/>
    </row>
    <row r="480" spans="5:5" x14ac:dyDescent="0.25">
      <c r="E480" s="78"/>
    </row>
    <row r="481" spans="5:5" x14ac:dyDescent="0.25">
      <c r="E481" s="78"/>
    </row>
    <row r="482" spans="5:5" x14ac:dyDescent="0.25">
      <c r="E482" s="78"/>
    </row>
    <row r="483" spans="5:5" x14ac:dyDescent="0.25">
      <c r="E483" s="78"/>
    </row>
    <row r="484" spans="5:5" x14ac:dyDescent="0.25">
      <c r="E484" s="78"/>
    </row>
    <row r="485" spans="5:5" x14ac:dyDescent="0.25">
      <c r="E485" s="78"/>
    </row>
    <row r="486" spans="5:5" x14ac:dyDescent="0.25">
      <c r="E486" s="78"/>
    </row>
    <row r="487" spans="5:5" x14ac:dyDescent="0.25">
      <c r="E487" s="78"/>
    </row>
    <row r="488" spans="5:5" x14ac:dyDescent="0.25">
      <c r="E488" s="78"/>
    </row>
    <row r="489" spans="5:5" x14ac:dyDescent="0.25">
      <c r="E489" s="78"/>
    </row>
    <row r="490" spans="5:5" x14ac:dyDescent="0.25">
      <c r="E490" s="78"/>
    </row>
    <row r="491" spans="5:5" x14ac:dyDescent="0.25">
      <c r="E491" s="78"/>
    </row>
    <row r="492" spans="5:5" x14ac:dyDescent="0.25">
      <c r="E492" s="78"/>
    </row>
    <row r="493" spans="5:5" x14ac:dyDescent="0.25">
      <c r="E493" s="78"/>
    </row>
    <row r="494" spans="5:5" x14ac:dyDescent="0.25">
      <c r="E494" s="78"/>
    </row>
    <row r="495" spans="5:5" x14ac:dyDescent="0.25">
      <c r="E495" s="78"/>
    </row>
    <row r="496" spans="5:5" x14ac:dyDescent="0.25">
      <c r="E496" s="78"/>
    </row>
    <row r="497" spans="5:5" x14ac:dyDescent="0.25">
      <c r="E497" s="78"/>
    </row>
    <row r="498" spans="5:5" x14ac:dyDescent="0.25">
      <c r="E498" s="78"/>
    </row>
    <row r="499" spans="5:5" x14ac:dyDescent="0.25">
      <c r="E499" s="78"/>
    </row>
    <row r="500" spans="5:5" x14ac:dyDescent="0.25">
      <c r="E500" s="78"/>
    </row>
    <row r="501" spans="5:5" x14ac:dyDescent="0.25">
      <c r="E501" s="78"/>
    </row>
    <row r="502" spans="5:5" x14ac:dyDescent="0.25">
      <c r="E502" s="78"/>
    </row>
    <row r="503" spans="5:5" x14ac:dyDescent="0.25">
      <c r="E503" s="78"/>
    </row>
    <row r="504" spans="5:5" x14ac:dyDescent="0.25">
      <c r="E504" s="78"/>
    </row>
    <row r="505" spans="5:5" x14ac:dyDescent="0.25">
      <c r="E505" s="78"/>
    </row>
    <row r="506" spans="5:5" x14ac:dyDescent="0.25">
      <c r="E506" s="78"/>
    </row>
    <row r="507" spans="5:5" x14ac:dyDescent="0.25">
      <c r="E507" s="78"/>
    </row>
    <row r="508" spans="5:5" x14ac:dyDescent="0.25">
      <c r="E508" s="78"/>
    </row>
    <row r="509" spans="5:5" x14ac:dyDescent="0.25">
      <c r="E509" s="78"/>
    </row>
    <row r="510" spans="5:5" x14ac:dyDescent="0.25">
      <c r="E510" s="78"/>
    </row>
    <row r="511" spans="5:5" x14ac:dyDescent="0.25">
      <c r="E511" s="78"/>
    </row>
    <row r="512" spans="5:5" x14ac:dyDescent="0.25">
      <c r="E512" s="78"/>
    </row>
    <row r="513" spans="5:5" x14ac:dyDescent="0.25">
      <c r="E513" s="78"/>
    </row>
    <row r="514" spans="5:5" x14ac:dyDescent="0.25">
      <c r="E514" s="78"/>
    </row>
    <row r="515" spans="5:5" x14ac:dyDescent="0.25">
      <c r="E515" s="78"/>
    </row>
    <row r="516" spans="5:5" x14ac:dyDescent="0.25">
      <c r="E516" s="78"/>
    </row>
    <row r="517" spans="5:5" x14ac:dyDescent="0.25">
      <c r="E517" s="78"/>
    </row>
    <row r="518" spans="5:5" x14ac:dyDescent="0.25">
      <c r="E518" s="78"/>
    </row>
    <row r="519" spans="5:5" x14ac:dyDescent="0.25">
      <c r="E519" s="78"/>
    </row>
    <row r="520" spans="5:5" x14ac:dyDescent="0.25">
      <c r="E520" s="78"/>
    </row>
    <row r="521" spans="5:5" x14ac:dyDescent="0.25">
      <c r="E521" s="78"/>
    </row>
    <row r="522" spans="5:5" x14ac:dyDescent="0.25">
      <c r="E522" s="78"/>
    </row>
    <row r="523" spans="5:5" x14ac:dyDescent="0.25">
      <c r="E523" s="78"/>
    </row>
    <row r="524" spans="5:5" x14ac:dyDescent="0.25">
      <c r="E524" s="78"/>
    </row>
    <row r="525" spans="5:5" x14ac:dyDescent="0.25">
      <c r="E525" s="78"/>
    </row>
    <row r="526" spans="5:5" x14ac:dyDescent="0.25">
      <c r="E526" s="78"/>
    </row>
    <row r="527" spans="5:5" x14ac:dyDescent="0.25">
      <c r="E527" s="78"/>
    </row>
    <row r="528" spans="5:5" x14ac:dyDescent="0.25">
      <c r="E528" s="78"/>
    </row>
    <row r="529" spans="5:5" x14ac:dyDescent="0.25">
      <c r="E529" s="78"/>
    </row>
    <row r="530" spans="5:5" x14ac:dyDescent="0.25">
      <c r="E530" s="78"/>
    </row>
    <row r="531" spans="5:5" x14ac:dyDescent="0.25">
      <c r="E531" s="78"/>
    </row>
    <row r="532" spans="5:5" x14ac:dyDescent="0.25">
      <c r="E532" s="78"/>
    </row>
    <row r="533" spans="5:5" x14ac:dyDescent="0.25">
      <c r="E533" s="78"/>
    </row>
    <row r="534" spans="5:5" x14ac:dyDescent="0.25">
      <c r="E534" s="78"/>
    </row>
    <row r="535" spans="5:5" x14ac:dyDescent="0.25">
      <c r="E535" s="78"/>
    </row>
    <row r="536" spans="5:5" x14ac:dyDescent="0.25">
      <c r="E536" s="78"/>
    </row>
    <row r="537" spans="5:5" x14ac:dyDescent="0.25">
      <c r="E537" s="78"/>
    </row>
    <row r="538" spans="5:5" x14ac:dyDescent="0.25">
      <c r="E538" s="78"/>
    </row>
    <row r="539" spans="5:5" x14ac:dyDescent="0.25">
      <c r="E539" s="78"/>
    </row>
    <row r="540" spans="5:5" x14ac:dyDescent="0.25">
      <c r="E540" s="78"/>
    </row>
    <row r="541" spans="5:5" x14ac:dyDescent="0.25">
      <c r="E541" s="78"/>
    </row>
    <row r="542" spans="5:5" x14ac:dyDescent="0.25">
      <c r="E542" s="78"/>
    </row>
    <row r="543" spans="5:5" x14ac:dyDescent="0.25">
      <c r="E543" s="78"/>
    </row>
    <row r="544" spans="5:5" x14ac:dyDescent="0.25">
      <c r="E544" s="78"/>
    </row>
    <row r="545" spans="5:5" x14ac:dyDescent="0.25">
      <c r="E545" s="78"/>
    </row>
    <row r="546" spans="5:5" x14ac:dyDescent="0.25">
      <c r="E546" s="78"/>
    </row>
    <row r="547" spans="5:5" x14ac:dyDescent="0.25">
      <c r="E547" s="78"/>
    </row>
    <row r="548" spans="5:5" x14ac:dyDescent="0.25">
      <c r="E548" s="78"/>
    </row>
    <row r="549" spans="5:5" x14ac:dyDescent="0.25">
      <c r="E549" s="78"/>
    </row>
    <row r="550" spans="5:5" x14ac:dyDescent="0.25">
      <c r="E550" s="78"/>
    </row>
    <row r="551" spans="5:5" x14ac:dyDescent="0.25">
      <c r="E551" s="78"/>
    </row>
    <row r="552" spans="5:5" x14ac:dyDescent="0.25">
      <c r="E552" s="78"/>
    </row>
    <row r="553" spans="5:5" x14ac:dyDescent="0.25">
      <c r="E553" s="78"/>
    </row>
    <row r="554" spans="5:5" x14ac:dyDescent="0.25">
      <c r="E554" s="78"/>
    </row>
    <row r="555" spans="5:5" x14ac:dyDescent="0.25">
      <c r="E555" s="78"/>
    </row>
    <row r="556" spans="5:5" x14ac:dyDescent="0.25">
      <c r="E556" s="78"/>
    </row>
    <row r="557" spans="5:5" x14ac:dyDescent="0.25">
      <c r="E557" s="78"/>
    </row>
    <row r="558" spans="5:5" x14ac:dyDescent="0.25">
      <c r="E558" s="78"/>
    </row>
    <row r="559" spans="5:5" x14ac:dyDescent="0.25">
      <c r="E559" s="78"/>
    </row>
    <row r="560" spans="5:5" x14ac:dyDescent="0.25">
      <c r="E560" s="78"/>
    </row>
    <row r="561" spans="5:5" x14ac:dyDescent="0.25">
      <c r="E561" s="78"/>
    </row>
    <row r="562" spans="5:5" x14ac:dyDescent="0.25">
      <c r="E562" s="78"/>
    </row>
    <row r="563" spans="5:5" x14ac:dyDescent="0.25">
      <c r="E563" s="78"/>
    </row>
    <row r="564" spans="5:5" x14ac:dyDescent="0.25">
      <c r="E564" s="78"/>
    </row>
    <row r="565" spans="5:5" x14ac:dyDescent="0.25">
      <c r="E565" s="78"/>
    </row>
    <row r="566" spans="5:5" x14ac:dyDescent="0.25">
      <c r="E566" s="78"/>
    </row>
    <row r="567" spans="5:5" x14ac:dyDescent="0.25">
      <c r="E567" s="78"/>
    </row>
    <row r="568" spans="5:5" x14ac:dyDescent="0.25">
      <c r="E568" s="78"/>
    </row>
    <row r="569" spans="5:5" x14ac:dyDescent="0.25">
      <c r="E569" s="78"/>
    </row>
    <row r="570" spans="5:5" x14ac:dyDescent="0.25">
      <c r="E570" s="78"/>
    </row>
    <row r="571" spans="5:5" x14ac:dyDescent="0.25">
      <c r="E571" s="78"/>
    </row>
    <row r="572" spans="5:5" x14ac:dyDescent="0.25">
      <c r="E572" s="78"/>
    </row>
    <row r="573" spans="5:5" x14ac:dyDescent="0.25">
      <c r="E573" s="78"/>
    </row>
    <row r="574" spans="5:5" x14ac:dyDescent="0.25">
      <c r="E574" s="78"/>
    </row>
    <row r="575" spans="5:5" x14ac:dyDescent="0.25">
      <c r="E575" s="78"/>
    </row>
    <row r="576" spans="5:5" x14ac:dyDescent="0.25">
      <c r="E576" s="78"/>
    </row>
    <row r="577" spans="5:5" x14ac:dyDescent="0.25">
      <c r="E577" s="78"/>
    </row>
    <row r="578" spans="5:5" x14ac:dyDescent="0.25">
      <c r="E578" s="78"/>
    </row>
    <row r="579" spans="5:5" x14ac:dyDescent="0.25">
      <c r="E579" s="78"/>
    </row>
    <row r="580" spans="5:5" x14ac:dyDescent="0.25">
      <c r="E580" s="78"/>
    </row>
    <row r="581" spans="5:5" x14ac:dyDescent="0.25">
      <c r="E581" s="78"/>
    </row>
    <row r="582" spans="5:5" x14ac:dyDescent="0.25">
      <c r="E582" s="78"/>
    </row>
    <row r="583" spans="5:5" x14ac:dyDescent="0.25">
      <c r="E583" s="78"/>
    </row>
    <row r="584" spans="5:5" x14ac:dyDescent="0.25">
      <c r="E584" s="78"/>
    </row>
    <row r="585" spans="5:5" x14ac:dyDescent="0.25">
      <c r="E585" s="78"/>
    </row>
    <row r="586" spans="5:5" x14ac:dyDescent="0.25">
      <c r="E586" s="78"/>
    </row>
    <row r="587" spans="5:5" x14ac:dyDescent="0.25">
      <c r="E587" s="78"/>
    </row>
    <row r="588" spans="5:5" x14ac:dyDescent="0.25">
      <c r="E588" s="78"/>
    </row>
    <row r="589" spans="5:5" x14ac:dyDescent="0.25">
      <c r="E589" s="78"/>
    </row>
    <row r="590" spans="5:5" x14ac:dyDescent="0.25">
      <c r="E590" s="78"/>
    </row>
    <row r="591" spans="5:5" x14ac:dyDescent="0.25">
      <c r="E591" s="78"/>
    </row>
    <row r="592" spans="5:5" x14ac:dyDescent="0.25">
      <c r="E592" s="78"/>
    </row>
    <row r="593" spans="5:5" x14ac:dyDescent="0.25">
      <c r="E593" s="78"/>
    </row>
    <row r="594" spans="5:5" x14ac:dyDescent="0.25">
      <c r="E594" s="78"/>
    </row>
    <row r="595" spans="5:5" x14ac:dyDescent="0.25">
      <c r="E595" s="78"/>
    </row>
    <row r="596" spans="5:5" x14ac:dyDescent="0.25">
      <c r="E596" s="78"/>
    </row>
    <row r="597" spans="5:5" x14ac:dyDescent="0.25">
      <c r="E597" s="78"/>
    </row>
    <row r="598" spans="5:5" x14ac:dyDescent="0.25">
      <c r="E598" s="78"/>
    </row>
    <row r="599" spans="5:5" x14ac:dyDescent="0.25">
      <c r="E599" s="78"/>
    </row>
    <row r="600" spans="5:5" x14ac:dyDescent="0.25">
      <c r="E600" s="78"/>
    </row>
    <row r="601" spans="5:5" x14ac:dyDescent="0.25">
      <c r="E601" s="78"/>
    </row>
    <row r="602" spans="5:5" x14ac:dyDescent="0.25">
      <c r="E602" s="78"/>
    </row>
    <row r="603" spans="5:5" x14ac:dyDescent="0.25">
      <c r="E603" s="78"/>
    </row>
    <row r="604" spans="5:5" x14ac:dyDescent="0.25">
      <c r="E604" s="78"/>
    </row>
    <row r="605" spans="5:5" x14ac:dyDescent="0.25">
      <c r="E605" s="78"/>
    </row>
    <row r="606" spans="5:5" x14ac:dyDescent="0.25">
      <c r="E606" s="78"/>
    </row>
    <row r="607" spans="5:5" x14ac:dyDescent="0.25">
      <c r="E607" s="78"/>
    </row>
    <row r="608" spans="5:5" x14ac:dyDescent="0.25">
      <c r="E608" s="78"/>
    </row>
    <row r="609" spans="5:5" x14ac:dyDescent="0.25">
      <c r="E609" s="78"/>
    </row>
    <row r="610" spans="5:5" x14ac:dyDescent="0.25">
      <c r="E610" s="78"/>
    </row>
    <row r="611" spans="5:5" x14ac:dyDescent="0.25">
      <c r="E611" s="78"/>
    </row>
    <row r="612" spans="5:5" x14ac:dyDescent="0.25">
      <c r="E612" s="78"/>
    </row>
    <row r="613" spans="5:5" x14ac:dyDescent="0.25">
      <c r="E613" s="78"/>
    </row>
    <row r="614" spans="5:5" x14ac:dyDescent="0.25">
      <c r="E614" s="78"/>
    </row>
    <row r="615" spans="5:5" x14ac:dyDescent="0.25">
      <c r="E615" s="78"/>
    </row>
    <row r="616" spans="5:5" x14ac:dyDescent="0.25">
      <c r="E616" s="78"/>
    </row>
    <row r="617" spans="5:5" x14ac:dyDescent="0.25">
      <c r="E617" s="78"/>
    </row>
    <row r="618" spans="5:5" x14ac:dyDescent="0.25">
      <c r="E618" s="78"/>
    </row>
    <row r="619" spans="5:5" x14ac:dyDescent="0.25">
      <c r="E619" s="78"/>
    </row>
    <row r="620" spans="5:5" x14ac:dyDescent="0.25">
      <c r="E620" s="78"/>
    </row>
    <row r="621" spans="5:5" x14ac:dyDescent="0.25">
      <c r="E621" s="78"/>
    </row>
    <row r="622" spans="5:5" x14ac:dyDescent="0.25">
      <c r="E622" s="78"/>
    </row>
    <row r="623" spans="5:5" x14ac:dyDescent="0.25">
      <c r="E623" s="78"/>
    </row>
    <row r="624" spans="5:5" x14ac:dyDescent="0.25">
      <c r="E624" s="78"/>
    </row>
    <row r="625" spans="5:5" x14ac:dyDescent="0.25">
      <c r="E625" s="78"/>
    </row>
    <row r="626" spans="5:5" x14ac:dyDescent="0.25">
      <c r="E626" s="78"/>
    </row>
    <row r="627" spans="5:5" x14ac:dyDescent="0.25">
      <c r="E627" s="78"/>
    </row>
    <row r="628" spans="5:5" x14ac:dyDescent="0.25">
      <c r="E628" s="78"/>
    </row>
    <row r="629" spans="5:5" x14ac:dyDescent="0.25">
      <c r="E629" s="78"/>
    </row>
    <row r="630" spans="5:5" x14ac:dyDescent="0.25">
      <c r="E630" s="78"/>
    </row>
    <row r="631" spans="5:5" x14ac:dyDescent="0.25">
      <c r="E631" s="78"/>
    </row>
    <row r="632" spans="5:5" x14ac:dyDescent="0.25">
      <c r="E632" s="78"/>
    </row>
    <row r="633" spans="5:5" x14ac:dyDescent="0.25">
      <c r="E633" s="78"/>
    </row>
    <row r="634" spans="5:5" x14ac:dyDescent="0.25">
      <c r="E634" s="78"/>
    </row>
    <row r="635" spans="5:5" x14ac:dyDescent="0.25">
      <c r="E635" s="78"/>
    </row>
    <row r="636" spans="5:5" x14ac:dyDescent="0.25">
      <c r="E636" s="78"/>
    </row>
    <row r="637" spans="5:5" x14ac:dyDescent="0.25">
      <c r="E637" s="78"/>
    </row>
    <row r="638" spans="5:5" x14ac:dyDescent="0.25">
      <c r="E638" s="78"/>
    </row>
    <row r="639" spans="5:5" x14ac:dyDescent="0.25">
      <c r="E639" s="78"/>
    </row>
    <row r="640" spans="5:5" x14ac:dyDescent="0.25">
      <c r="E640" s="78"/>
    </row>
    <row r="641" spans="5:5" x14ac:dyDescent="0.25">
      <c r="E641" s="78"/>
    </row>
    <row r="642" spans="5:5" x14ac:dyDescent="0.25">
      <c r="E642" s="78"/>
    </row>
    <row r="643" spans="5:5" x14ac:dyDescent="0.25">
      <c r="E643" s="78"/>
    </row>
    <row r="644" spans="5:5" x14ac:dyDescent="0.25">
      <c r="E644" s="78"/>
    </row>
    <row r="645" spans="5:5" x14ac:dyDescent="0.25">
      <c r="E645" s="78"/>
    </row>
    <row r="646" spans="5:5" x14ac:dyDescent="0.25">
      <c r="E646" s="78"/>
    </row>
    <row r="647" spans="5:5" x14ac:dyDescent="0.25">
      <c r="E647" s="78"/>
    </row>
    <row r="648" spans="5:5" x14ac:dyDescent="0.25">
      <c r="E648" s="78"/>
    </row>
    <row r="649" spans="5:5" x14ac:dyDescent="0.25">
      <c r="E649" s="78"/>
    </row>
    <row r="650" spans="5:5" x14ac:dyDescent="0.25">
      <c r="E650" s="78"/>
    </row>
    <row r="651" spans="5:5" x14ac:dyDescent="0.25">
      <c r="E651" s="78"/>
    </row>
    <row r="652" spans="5:5" x14ac:dyDescent="0.25">
      <c r="E652" s="78"/>
    </row>
    <row r="653" spans="5:5" x14ac:dyDescent="0.25">
      <c r="E653" s="78"/>
    </row>
    <row r="654" spans="5:5" x14ac:dyDescent="0.25">
      <c r="E654" s="78"/>
    </row>
    <row r="655" spans="5:5" x14ac:dyDescent="0.25">
      <c r="E655" s="78"/>
    </row>
    <row r="656" spans="5:5" x14ac:dyDescent="0.25">
      <c r="E656" s="78"/>
    </row>
    <row r="657" spans="5:5" x14ac:dyDescent="0.25">
      <c r="E657" s="78"/>
    </row>
    <row r="658" spans="5:5" x14ac:dyDescent="0.25">
      <c r="E658" s="78"/>
    </row>
    <row r="659" spans="5:5" x14ac:dyDescent="0.25">
      <c r="E659" s="78"/>
    </row>
    <row r="660" spans="5:5" x14ac:dyDescent="0.25">
      <c r="E660" s="78"/>
    </row>
    <row r="661" spans="5:5" x14ac:dyDescent="0.25">
      <c r="E661" s="78"/>
    </row>
    <row r="662" spans="5:5" x14ac:dyDescent="0.25">
      <c r="E662" s="78"/>
    </row>
    <row r="663" spans="5:5" x14ac:dyDescent="0.25">
      <c r="E663" s="78"/>
    </row>
    <row r="664" spans="5:5" x14ac:dyDescent="0.25">
      <c r="E664" s="78"/>
    </row>
    <row r="665" spans="5:5" x14ac:dyDescent="0.25">
      <c r="E665" s="78"/>
    </row>
    <row r="666" spans="5:5" x14ac:dyDescent="0.25">
      <c r="E666" s="78"/>
    </row>
    <row r="667" spans="5:5" x14ac:dyDescent="0.25">
      <c r="E667" s="78"/>
    </row>
    <row r="668" spans="5:5" x14ac:dyDescent="0.25">
      <c r="E668" s="78"/>
    </row>
    <row r="669" spans="5:5" x14ac:dyDescent="0.25">
      <c r="E669" s="78"/>
    </row>
    <row r="670" spans="5:5" x14ac:dyDescent="0.25">
      <c r="E670" s="78"/>
    </row>
    <row r="671" spans="5:5" x14ac:dyDescent="0.25">
      <c r="E671" s="78"/>
    </row>
    <row r="672" spans="5:5" x14ac:dyDescent="0.25">
      <c r="E672" s="78"/>
    </row>
    <row r="673" spans="5:5" x14ac:dyDescent="0.25">
      <c r="E673" s="78"/>
    </row>
    <row r="674" spans="5:5" x14ac:dyDescent="0.25">
      <c r="E674" s="78"/>
    </row>
    <row r="675" spans="5:5" x14ac:dyDescent="0.25">
      <c r="E675" s="78"/>
    </row>
    <row r="676" spans="5:5" x14ac:dyDescent="0.25">
      <c r="E676" s="78"/>
    </row>
    <row r="677" spans="5:5" x14ac:dyDescent="0.25">
      <c r="E677" s="78"/>
    </row>
    <row r="678" spans="5:5" x14ac:dyDescent="0.25">
      <c r="E678" s="78"/>
    </row>
    <row r="679" spans="5:5" x14ac:dyDescent="0.25">
      <c r="E679" s="78"/>
    </row>
    <row r="680" spans="5:5" x14ac:dyDescent="0.25">
      <c r="E680" s="78"/>
    </row>
    <row r="681" spans="5:5" x14ac:dyDescent="0.25">
      <c r="E681" s="78"/>
    </row>
    <row r="682" spans="5:5" x14ac:dyDescent="0.25">
      <c r="E682" s="78"/>
    </row>
    <row r="683" spans="5:5" x14ac:dyDescent="0.25">
      <c r="E683" s="78"/>
    </row>
    <row r="684" spans="5:5" x14ac:dyDescent="0.25">
      <c r="E684" s="78"/>
    </row>
    <row r="685" spans="5:5" x14ac:dyDescent="0.25">
      <c r="E685" s="78"/>
    </row>
    <row r="686" spans="5:5" x14ac:dyDescent="0.25">
      <c r="E686" s="78"/>
    </row>
    <row r="687" spans="5:5" x14ac:dyDescent="0.25">
      <c r="E687" s="78"/>
    </row>
    <row r="688" spans="5:5" x14ac:dyDescent="0.25">
      <c r="E688" s="78"/>
    </row>
    <row r="689" spans="5:5" x14ac:dyDescent="0.25">
      <c r="E689" s="78"/>
    </row>
    <row r="690" spans="5:5" x14ac:dyDescent="0.25">
      <c r="E690" s="78"/>
    </row>
    <row r="691" spans="5:5" x14ac:dyDescent="0.25">
      <c r="E691" s="78"/>
    </row>
    <row r="692" spans="5:5" x14ac:dyDescent="0.25">
      <c r="E692" s="78"/>
    </row>
    <row r="693" spans="5:5" x14ac:dyDescent="0.25">
      <c r="E693" s="78"/>
    </row>
    <row r="694" spans="5:5" x14ac:dyDescent="0.25">
      <c r="E694" s="78"/>
    </row>
    <row r="695" spans="5:5" x14ac:dyDescent="0.25">
      <c r="E695" s="78"/>
    </row>
    <row r="696" spans="5:5" x14ac:dyDescent="0.25">
      <c r="E696" s="78"/>
    </row>
    <row r="697" spans="5:5" x14ac:dyDescent="0.25">
      <c r="E697" s="78"/>
    </row>
    <row r="698" spans="5:5" x14ac:dyDescent="0.25">
      <c r="E698" s="78"/>
    </row>
    <row r="699" spans="5:5" x14ac:dyDescent="0.25">
      <c r="E699" s="78"/>
    </row>
    <row r="700" spans="5:5" x14ac:dyDescent="0.25">
      <c r="E700" s="78"/>
    </row>
    <row r="701" spans="5:5" x14ac:dyDescent="0.25">
      <c r="E701" s="78"/>
    </row>
    <row r="702" spans="5:5" x14ac:dyDescent="0.25">
      <c r="E702" s="78"/>
    </row>
    <row r="703" spans="5:5" x14ac:dyDescent="0.25">
      <c r="E703" s="78"/>
    </row>
    <row r="704" spans="5:5" x14ac:dyDescent="0.25">
      <c r="E704" s="78"/>
    </row>
    <row r="705" spans="5:5" x14ac:dyDescent="0.25">
      <c r="E705" s="78"/>
    </row>
    <row r="706" spans="5:5" x14ac:dyDescent="0.25">
      <c r="E706" s="78"/>
    </row>
    <row r="707" spans="5:5" x14ac:dyDescent="0.25">
      <c r="E707" s="78"/>
    </row>
    <row r="708" spans="5:5" x14ac:dyDescent="0.25">
      <c r="E708" s="78"/>
    </row>
    <row r="709" spans="5:5" x14ac:dyDescent="0.25">
      <c r="E709" s="78"/>
    </row>
    <row r="710" spans="5:5" x14ac:dyDescent="0.25">
      <c r="E710" s="78"/>
    </row>
    <row r="711" spans="5:5" x14ac:dyDescent="0.25">
      <c r="E711" s="78"/>
    </row>
    <row r="712" spans="5:5" x14ac:dyDescent="0.25">
      <c r="E712" s="78"/>
    </row>
    <row r="713" spans="5:5" x14ac:dyDescent="0.25">
      <c r="E713" s="78"/>
    </row>
    <row r="714" spans="5:5" x14ac:dyDescent="0.25">
      <c r="E714" s="78"/>
    </row>
    <row r="715" spans="5:5" x14ac:dyDescent="0.25">
      <c r="E715" s="78"/>
    </row>
    <row r="716" spans="5:5" x14ac:dyDescent="0.25">
      <c r="E716" s="78"/>
    </row>
    <row r="717" spans="5:5" x14ac:dyDescent="0.25">
      <c r="E717" s="78"/>
    </row>
    <row r="718" spans="5:5" x14ac:dyDescent="0.25">
      <c r="E718" s="78"/>
    </row>
    <row r="719" spans="5:5" x14ac:dyDescent="0.25">
      <c r="E719" s="78"/>
    </row>
    <row r="720" spans="5:5" x14ac:dyDescent="0.25">
      <c r="E720" s="78"/>
    </row>
    <row r="721" spans="5:5" x14ac:dyDescent="0.25">
      <c r="E721" s="78"/>
    </row>
    <row r="722" spans="5:5" x14ac:dyDescent="0.25">
      <c r="E722" s="78"/>
    </row>
    <row r="723" spans="5:5" x14ac:dyDescent="0.25">
      <c r="E723" s="78"/>
    </row>
    <row r="724" spans="5:5" x14ac:dyDescent="0.25">
      <c r="E724" s="78"/>
    </row>
    <row r="725" spans="5:5" x14ac:dyDescent="0.25">
      <c r="E725" s="78"/>
    </row>
    <row r="726" spans="5:5" x14ac:dyDescent="0.25">
      <c r="E726" s="78"/>
    </row>
    <row r="727" spans="5:5" x14ac:dyDescent="0.25">
      <c r="E727" s="78"/>
    </row>
    <row r="728" spans="5:5" x14ac:dyDescent="0.25">
      <c r="E728" s="78"/>
    </row>
    <row r="729" spans="5:5" x14ac:dyDescent="0.25">
      <c r="E729" s="78"/>
    </row>
    <row r="730" spans="5:5" x14ac:dyDescent="0.25">
      <c r="E730" s="78"/>
    </row>
    <row r="731" spans="5:5" x14ac:dyDescent="0.25">
      <c r="E731" s="78"/>
    </row>
    <row r="732" spans="5:5" x14ac:dyDescent="0.25">
      <c r="E732" s="78"/>
    </row>
    <row r="733" spans="5:5" x14ac:dyDescent="0.25">
      <c r="E733" s="78"/>
    </row>
    <row r="734" spans="5:5" x14ac:dyDescent="0.25">
      <c r="E734" s="78"/>
    </row>
    <row r="735" spans="5:5" x14ac:dyDescent="0.25">
      <c r="E735" s="78"/>
    </row>
    <row r="736" spans="5:5" x14ac:dyDescent="0.25">
      <c r="E736" s="78"/>
    </row>
    <row r="737" spans="5:5" x14ac:dyDescent="0.25">
      <c r="E737" s="78"/>
    </row>
    <row r="738" spans="5:5" x14ac:dyDescent="0.25">
      <c r="E738" s="78"/>
    </row>
    <row r="739" spans="5:5" x14ac:dyDescent="0.25">
      <c r="E739" s="78"/>
    </row>
    <row r="740" spans="5:5" x14ac:dyDescent="0.25">
      <c r="E740" s="78"/>
    </row>
    <row r="741" spans="5:5" x14ac:dyDescent="0.25">
      <c r="E741" s="78"/>
    </row>
    <row r="742" spans="5:5" x14ac:dyDescent="0.25">
      <c r="E742" s="78"/>
    </row>
    <row r="743" spans="5:5" x14ac:dyDescent="0.25">
      <c r="E743" s="78"/>
    </row>
    <row r="744" spans="5:5" x14ac:dyDescent="0.25">
      <c r="E744" s="78"/>
    </row>
    <row r="745" spans="5:5" x14ac:dyDescent="0.25">
      <c r="E745" s="78"/>
    </row>
    <row r="746" spans="5:5" x14ac:dyDescent="0.25">
      <c r="E746" s="78"/>
    </row>
    <row r="747" spans="5:5" x14ac:dyDescent="0.25">
      <c r="E747" s="78"/>
    </row>
    <row r="748" spans="5:5" x14ac:dyDescent="0.25">
      <c r="E748" s="78"/>
    </row>
    <row r="749" spans="5:5" x14ac:dyDescent="0.25">
      <c r="E749" s="78"/>
    </row>
    <row r="750" spans="5:5" x14ac:dyDescent="0.25">
      <c r="E750" s="78"/>
    </row>
    <row r="751" spans="5:5" x14ac:dyDescent="0.25">
      <c r="E751" s="78"/>
    </row>
    <row r="752" spans="5:5" x14ac:dyDescent="0.25">
      <c r="E752" s="78"/>
    </row>
    <row r="753" spans="5:5" x14ac:dyDescent="0.25">
      <c r="E753" s="78"/>
    </row>
  </sheetData>
  <mergeCells count="8">
    <mergeCell ref="A2:D2"/>
    <mergeCell ref="A8:E8"/>
    <mergeCell ref="A9:A11"/>
    <mergeCell ref="B9:B11"/>
    <mergeCell ref="C9:C11"/>
    <mergeCell ref="D9:D11"/>
    <mergeCell ref="E9:E11"/>
    <mergeCell ref="A3:E5"/>
  </mergeCells>
  <phoneticPr fontId="3" type="noConversion"/>
  <pageMargins left="0.39374999999999999" right="0.39374999999999999" top="0.39374999999999999" bottom="0.39374999999999999" header="0.51180550000000002" footer="0.51180550000000002"/>
  <pageSetup paperSize="9" scale="80" fitToHeight="0" orientation="portrait" r:id="rId1"/>
  <rowBreaks count="2" manualBreakCount="2">
    <brk id="43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zoomScaleSheetLayoutView="100" workbookViewId="0">
      <selection activeCell="U7" sqref="T7:U7"/>
    </sheetView>
  </sheetViews>
  <sheetFormatPr defaultRowHeight="15" outlineLevelRow="1" x14ac:dyDescent="0.25"/>
  <cols>
    <col min="1" max="1" width="39.85546875" style="1" customWidth="1"/>
    <col min="2" max="2" width="7.7109375" style="1" hidden="1" customWidth="1"/>
    <col min="3" max="3" width="7.7109375" style="1" customWidth="1"/>
    <col min="4" max="4" width="0.140625" style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8" width="17.28515625" style="1" customWidth="1"/>
    <col min="9" max="9" width="16.5703125" style="1" customWidth="1"/>
    <col min="10" max="12" width="9.140625" style="1" hidden="1" customWidth="1"/>
    <col min="13" max="13" width="11.7109375" style="1" hidden="1" customWidth="1"/>
    <col min="14" max="15" width="14.7109375" style="1" hidden="1" customWidth="1"/>
    <col min="16" max="16" width="11.7109375" style="1" hidden="1" customWidth="1"/>
    <col min="17" max="17" width="20.7109375" style="1" customWidth="1"/>
    <col min="18" max="16384" width="9.140625" style="1"/>
  </cols>
  <sheetData>
    <row r="1" spans="1:17" ht="15.95" customHeight="1" thickBot="1" x14ac:dyDescent="0.3">
      <c r="A1" s="124" t="s">
        <v>121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01"/>
    </row>
    <row r="2" spans="1:17" ht="12.75" customHeight="1" x14ac:dyDescent="0.25">
      <c r="A2" s="126" t="s">
        <v>122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38.25" customHeight="1" x14ac:dyDescent="0.25">
      <c r="A3" s="122" t="s">
        <v>123</v>
      </c>
      <c r="B3" s="122" t="s">
        <v>124</v>
      </c>
      <c r="C3" s="122" t="s">
        <v>125</v>
      </c>
      <c r="D3" s="122" t="s">
        <v>126</v>
      </c>
      <c r="E3" s="122" t="s">
        <v>127</v>
      </c>
      <c r="F3" s="122" t="s">
        <v>128</v>
      </c>
      <c r="G3" s="122" t="s">
        <v>129</v>
      </c>
      <c r="H3" s="122" t="s">
        <v>130</v>
      </c>
      <c r="I3" s="122" t="s">
        <v>131</v>
      </c>
      <c r="J3" s="122" t="s">
        <v>33</v>
      </c>
      <c r="K3" s="122" t="s">
        <v>33</v>
      </c>
      <c r="L3" s="102" t="s">
        <v>33</v>
      </c>
      <c r="M3" s="122" t="s">
        <v>132</v>
      </c>
      <c r="N3" s="122" t="s">
        <v>133</v>
      </c>
      <c r="O3" s="122" t="s">
        <v>134</v>
      </c>
      <c r="P3" s="122" t="s">
        <v>135</v>
      </c>
      <c r="Q3" s="122" t="s">
        <v>35</v>
      </c>
    </row>
    <row r="4" spans="1:17" ht="15.75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02"/>
      <c r="M4" s="123"/>
      <c r="N4" s="123"/>
      <c r="O4" s="123"/>
      <c r="P4" s="123"/>
      <c r="Q4" s="123"/>
    </row>
    <row r="5" spans="1:17" ht="31.5" x14ac:dyDescent="0.25">
      <c r="A5" s="103" t="s">
        <v>136</v>
      </c>
      <c r="B5" s="104" t="s">
        <v>137</v>
      </c>
      <c r="C5" s="104" t="s">
        <v>138</v>
      </c>
      <c r="D5" s="104" t="s">
        <v>139</v>
      </c>
      <c r="E5" s="104" t="s">
        <v>137</v>
      </c>
      <c r="F5" s="104" t="s">
        <v>137</v>
      </c>
      <c r="G5" s="104"/>
      <c r="H5" s="105">
        <v>39024911.149999999</v>
      </c>
      <c r="I5" s="105">
        <v>26917526.129999999</v>
      </c>
      <c r="J5" s="105">
        <v>0</v>
      </c>
      <c r="K5" s="105">
        <v>0</v>
      </c>
      <c r="L5" s="105">
        <v>26917526.129999999</v>
      </c>
      <c r="M5" s="105">
        <v>-26917526.129999999</v>
      </c>
      <c r="N5" s="105">
        <v>39024911.149999999</v>
      </c>
      <c r="O5" s="106">
        <v>0</v>
      </c>
      <c r="P5" s="105">
        <v>12107385.02</v>
      </c>
      <c r="Q5" s="106">
        <v>0.6897524001153299</v>
      </c>
    </row>
    <row r="6" spans="1:17" ht="63" outlineLevel="1" x14ac:dyDescent="0.25">
      <c r="A6" s="103" t="s">
        <v>140</v>
      </c>
      <c r="B6" s="104" t="s">
        <v>137</v>
      </c>
      <c r="C6" s="104" t="s">
        <v>141</v>
      </c>
      <c r="D6" s="104" t="s">
        <v>139</v>
      </c>
      <c r="E6" s="104" t="s">
        <v>137</v>
      </c>
      <c r="F6" s="104" t="s">
        <v>137</v>
      </c>
      <c r="G6" s="104"/>
      <c r="H6" s="105">
        <v>1420000</v>
      </c>
      <c r="I6" s="105">
        <v>1107778.52</v>
      </c>
      <c r="J6" s="105">
        <v>0</v>
      </c>
      <c r="K6" s="105">
        <v>0</v>
      </c>
      <c r="L6" s="105">
        <v>1107778.52</v>
      </c>
      <c r="M6" s="105">
        <v>-1107778.52</v>
      </c>
      <c r="N6" s="105">
        <v>1420000</v>
      </c>
      <c r="O6" s="106">
        <v>0</v>
      </c>
      <c r="P6" s="105">
        <v>312221.48</v>
      </c>
      <c r="Q6" s="106">
        <v>0.78012571830985911</v>
      </c>
    </row>
    <row r="7" spans="1:17" ht="94.5" customHeight="1" outlineLevel="1" x14ac:dyDescent="0.25">
      <c r="A7" s="103" t="s">
        <v>142</v>
      </c>
      <c r="B7" s="104" t="s">
        <v>137</v>
      </c>
      <c r="C7" s="104" t="s">
        <v>143</v>
      </c>
      <c r="D7" s="104" t="s">
        <v>139</v>
      </c>
      <c r="E7" s="104" t="s">
        <v>137</v>
      </c>
      <c r="F7" s="104" t="s">
        <v>137</v>
      </c>
      <c r="G7" s="104"/>
      <c r="H7" s="105">
        <v>902900</v>
      </c>
      <c r="I7" s="105">
        <v>387997.53</v>
      </c>
      <c r="J7" s="105">
        <v>0</v>
      </c>
      <c r="K7" s="105">
        <v>0</v>
      </c>
      <c r="L7" s="105">
        <v>387997.53</v>
      </c>
      <c r="M7" s="105">
        <v>-387997.53</v>
      </c>
      <c r="N7" s="105">
        <v>902900</v>
      </c>
      <c r="O7" s="106">
        <v>0</v>
      </c>
      <c r="P7" s="105">
        <v>514902.47</v>
      </c>
      <c r="Q7" s="106">
        <v>0.42972370140657878</v>
      </c>
    </row>
    <row r="8" spans="1:17" ht="110.25" customHeight="1" outlineLevel="1" x14ac:dyDescent="0.25">
      <c r="A8" s="103" t="s">
        <v>144</v>
      </c>
      <c r="B8" s="104" t="s">
        <v>137</v>
      </c>
      <c r="C8" s="104" t="s">
        <v>145</v>
      </c>
      <c r="D8" s="104" t="s">
        <v>139</v>
      </c>
      <c r="E8" s="104" t="s">
        <v>137</v>
      </c>
      <c r="F8" s="104" t="s">
        <v>137</v>
      </c>
      <c r="G8" s="104"/>
      <c r="H8" s="105">
        <v>26092123.120000001</v>
      </c>
      <c r="I8" s="105">
        <v>18220729.350000001</v>
      </c>
      <c r="J8" s="105">
        <v>0</v>
      </c>
      <c r="K8" s="105">
        <v>0</v>
      </c>
      <c r="L8" s="105">
        <v>18220729.350000001</v>
      </c>
      <c r="M8" s="105">
        <v>-18220729.350000001</v>
      </c>
      <c r="N8" s="105">
        <v>26092123.120000001</v>
      </c>
      <c r="O8" s="106">
        <v>0</v>
      </c>
      <c r="P8" s="105">
        <v>7871393.7699999996</v>
      </c>
      <c r="Q8" s="106">
        <v>0.69832298683404337</v>
      </c>
    </row>
    <row r="9" spans="1:17" ht="15.75" outlineLevel="1" x14ac:dyDescent="0.25">
      <c r="A9" s="103" t="s">
        <v>146</v>
      </c>
      <c r="B9" s="104" t="s">
        <v>137</v>
      </c>
      <c r="C9" s="104" t="s">
        <v>147</v>
      </c>
      <c r="D9" s="104" t="s">
        <v>139</v>
      </c>
      <c r="E9" s="104" t="s">
        <v>137</v>
      </c>
      <c r="F9" s="104" t="s">
        <v>137</v>
      </c>
      <c r="G9" s="104"/>
      <c r="H9" s="105">
        <v>55000</v>
      </c>
      <c r="I9" s="105">
        <v>55000</v>
      </c>
      <c r="J9" s="105">
        <v>0</v>
      </c>
      <c r="K9" s="105">
        <v>0</v>
      </c>
      <c r="L9" s="105">
        <v>55000</v>
      </c>
      <c r="M9" s="105">
        <v>-55000</v>
      </c>
      <c r="N9" s="105">
        <v>55000</v>
      </c>
      <c r="O9" s="106">
        <v>0</v>
      </c>
      <c r="P9" s="105">
        <v>0</v>
      </c>
      <c r="Q9" s="106">
        <v>1</v>
      </c>
    </row>
    <row r="10" spans="1:17" ht="78.75" outlineLevel="1" x14ac:dyDescent="0.25">
      <c r="A10" s="103" t="s">
        <v>148</v>
      </c>
      <c r="B10" s="104" t="s">
        <v>137</v>
      </c>
      <c r="C10" s="104" t="s">
        <v>149</v>
      </c>
      <c r="D10" s="104" t="s">
        <v>139</v>
      </c>
      <c r="E10" s="104" t="s">
        <v>137</v>
      </c>
      <c r="F10" s="104" t="s">
        <v>137</v>
      </c>
      <c r="G10" s="104"/>
      <c r="H10" s="105">
        <v>4835500</v>
      </c>
      <c r="I10" s="105">
        <v>3838256.59</v>
      </c>
      <c r="J10" s="105">
        <v>0</v>
      </c>
      <c r="K10" s="105">
        <v>0</v>
      </c>
      <c r="L10" s="105">
        <v>3838256.59</v>
      </c>
      <c r="M10" s="105">
        <v>-3838256.59</v>
      </c>
      <c r="N10" s="105">
        <v>4835500</v>
      </c>
      <c r="O10" s="106">
        <v>0</v>
      </c>
      <c r="P10" s="105">
        <v>997243.41</v>
      </c>
      <c r="Q10" s="106">
        <v>0.7937662268638197</v>
      </c>
    </row>
    <row r="11" spans="1:17" ht="35.25" customHeight="1" outlineLevel="1" x14ac:dyDescent="0.25">
      <c r="A11" s="103" t="s">
        <v>150</v>
      </c>
      <c r="B11" s="104" t="s">
        <v>137</v>
      </c>
      <c r="C11" s="104" t="s">
        <v>151</v>
      </c>
      <c r="D11" s="104" t="s">
        <v>139</v>
      </c>
      <c r="E11" s="104" t="s">
        <v>137</v>
      </c>
      <c r="F11" s="104" t="s">
        <v>137</v>
      </c>
      <c r="G11" s="104"/>
      <c r="H11" s="105">
        <v>104000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104000</v>
      </c>
      <c r="O11" s="106">
        <v>0</v>
      </c>
      <c r="P11" s="105">
        <v>104000</v>
      </c>
      <c r="Q11" s="106">
        <v>0</v>
      </c>
    </row>
    <row r="12" spans="1:17" ht="153.75" customHeight="1" outlineLevel="1" x14ac:dyDescent="0.25">
      <c r="A12" s="103" t="s">
        <v>152</v>
      </c>
      <c r="B12" s="104" t="s">
        <v>137</v>
      </c>
      <c r="C12" s="104" t="s">
        <v>153</v>
      </c>
      <c r="D12" s="104" t="s">
        <v>139</v>
      </c>
      <c r="E12" s="104" t="s">
        <v>137</v>
      </c>
      <c r="F12" s="104" t="s">
        <v>137</v>
      </c>
      <c r="G12" s="104"/>
      <c r="H12" s="105">
        <v>5615388.0300000003</v>
      </c>
      <c r="I12" s="105">
        <v>3307764.14</v>
      </c>
      <c r="J12" s="105">
        <v>0</v>
      </c>
      <c r="K12" s="105">
        <v>0</v>
      </c>
      <c r="L12" s="105">
        <v>3307764.14</v>
      </c>
      <c r="M12" s="105">
        <v>-3307764.14</v>
      </c>
      <c r="N12" s="105">
        <v>5615388.0300000003</v>
      </c>
      <c r="O12" s="106">
        <v>0</v>
      </c>
      <c r="P12" s="105">
        <v>2307623.89</v>
      </c>
      <c r="Q12" s="106">
        <v>0.58905352975224401</v>
      </c>
    </row>
    <row r="13" spans="1:17" ht="15.75" x14ac:dyDescent="0.25">
      <c r="A13" s="103" t="s">
        <v>154</v>
      </c>
      <c r="B13" s="104" t="s">
        <v>137</v>
      </c>
      <c r="C13" s="104" t="s">
        <v>155</v>
      </c>
      <c r="D13" s="104" t="s">
        <v>139</v>
      </c>
      <c r="E13" s="104" t="s">
        <v>137</v>
      </c>
      <c r="F13" s="104" t="s">
        <v>137</v>
      </c>
      <c r="G13" s="104"/>
      <c r="H13" s="105">
        <v>276500</v>
      </c>
      <c r="I13" s="105">
        <v>166844.09</v>
      </c>
      <c r="J13" s="105">
        <v>0</v>
      </c>
      <c r="K13" s="105">
        <v>0</v>
      </c>
      <c r="L13" s="105">
        <v>166844.09</v>
      </c>
      <c r="M13" s="105">
        <v>-166844.09</v>
      </c>
      <c r="N13" s="105">
        <v>276500</v>
      </c>
      <c r="O13" s="106">
        <v>0</v>
      </c>
      <c r="P13" s="105">
        <v>109655.91</v>
      </c>
      <c r="Q13" s="106">
        <v>0.60341443037974685</v>
      </c>
    </row>
    <row r="14" spans="1:17" ht="48" customHeight="1" outlineLevel="1" x14ac:dyDescent="0.25">
      <c r="A14" s="103" t="s">
        <v>156</v>
      </c>
      <c r="B14" s="104" t="s">
        <v>137</v>
      </c>
      <c r="C14" s="104" t="s">
        <v>157</v>
      </c>
      <c r="D14" s="104" t="s">
        <v>139</v>
      </c>
      <c r="E14" s="104" t="s">
        <v>137</v>
      </c>
      <c r="F14" s="104" t="s">
        <v>137</v>
      </c>
      <c r="G14" s="104"/>
      <c r="H14" s="105">
        <v>276500</v>
      </c>
      <c r="I14" s="105">
        <v>166844.09</v>
      </c>
      <c r="J14" s="105">
        <v>0</v>
      </c>
      <c r="K14" s="105">
        <v>0</v>
      </c>
      <c r="L14" s="105">
        <v>166844.09</v>
      </c>
      <c r="M14" s="105">
        <v>-166844.09</v>
      </c>
      <c r="N14" s="105">
        <v>276500</v>
      </c>
      <c r="O14" s="106">
        <v>0</v>
      </c>
      <c r="P14" s="105">
        <v>109655.91</v>
      </c>
      <c r="Q14" s="106">
        <v>0.60341443037974685</v>
      </c>
    </row>
    <row r="15" spans="1:17" ht="63" x14ac:dyDescent="0.25">
      <c r="A15" s="103" t="s">
        <v>158</v>
      </c>
      <c r="B15" s="104" t="s">
        <v>137</v>
      </c>
      <c r="C15" s="104" t="s">
        <v>159</v>
      </c>
      <c r="D15" s="104" t="s">
        <v>139</v>
      </c>
      <c r="E15" s="104" t="s">
        <v>137</v>
      </c>
      <c r="F15" s="104" t="s">
        <v>137</v>
      </c>
      <c r="G15" s="104"/>
      <c r="H15" s="105">
        <v>2032100</v>
      </c>
      <c r="I15" s="105">
        <v>1430791.3</v>
      </c>
      <c r="J15" s="105">
        <v>0</v>
      </c>
      <c r="K15" s="105">
        <v>0</v>
      </c>
      <c r="L15" s="105">
        <v>1430791.3</v>
      </c>
      <c r="M15" s="105">
        <v>-1430791.3</v>
      </c>
      <c r="N15" s="105">
        <v>2032100</v>
      </c>
      <c r="O15" s="106">
        <v>0</v>
      </c>
      <c r="P15" s="105">
        <v>601308.69999999995</v>
      </c>
      <c r="Q15" s="106">
        <v>0.70409492643078586</v>
      </c>
    </row>
    <row r="16" spans="1:17" ht="15.75" outlineLevel="1" x14ac:dyDescent="0.25">
      <c r="A16" s="103" t="s">
        <v>160</v>
      </c>
      <c r="B16" s="104" t="s">
        <v>137</v>
      </c>
      <c r="C16" s="104" t="s">
        <v>161</v>
      </c>
      <c r="D16" s="104" t="s">
        <v>139</v>
      </c>
      <c r="E16" s="104" t="s">
        <v>137</v>
      </c>
      <c r="F16" s="104" t="s">
        <v>137</v>
      </c>
      <c r="G16" s="104"/>
      <c r="H16" s="105">
        <v>235000</v>
      </c>
      <c r="I16" s="105">
        <v>184551.7</v>
      </c>
      <c r="J16" s="105">
        <v>0</v>
      </c>
      <c r="K16" s="105">
        <v>0</v>
      </c>
      <c r="L16" s="105">
        <v>184551.7</v>
      </c>
      <c r="M16" s="105">
        <v>-184551.7</v>
      </c>
      <c r="N16" s="105">
        <v>235000</v>
      </c>
      <c r="O16" s="106">
        <v>0</v>
      </c>
      <c r="P16" s="105">
        <v>50448.3</v>
      </c>
      <c r="Q16" s="106">
        <v>0.78532638297872337</v>
      </c>
    </row>
    <row r="17" spans="1:17" ht="63" customHeight="1" outlineLevel="1" x14ac:dyDescent="0.25">
      <c r="A17" s="103" t="s">
        <v>162</v>
      </c>
      <c r="B17" s="104" t="s">
        <v>137</v>
      </c>
      <c r="C17" s="104" t="s">
        <v>163</v>
      </c>
      <c r="D17" s="104" t="s">
        <v>139</v>
      </c>
      <c r="E17" s="104" t="s">
        <v>137</v>
      </c>
      <c r="F17" s="104" t="s">
        <v>137</v>
      </c>
      <c r="G17" s="104"/>
      <c r="H17" s="105">
        <v>1797100</v>
      </c>
      <c r="I17" s="105">
        <v>1246239.6000000001</v>
      </c>
      <c r="J17" s="105">
        <v>0</v>
      </c>
      <c r="K17" s="105">
        <v>0</v>
      </c>
      <c r="L17" s="105">
        <v>1246239.6000000001</v>
      </c>
      <c r="M17" s="105">
        <v>-1246239.6000000001</v>
      </c>
      <c r="N17" s="105">
        <v>1797100</v>
      </c>
      <c r="O17" s="106">
        <v>0</v>
      </c>
      <c r="P17" s="105">
        <v>550860.4</v>
      </c>
      <c r="Q17" s="106">
        <v>0.69347259473596345</v>
      </c>
    </row>
    <row r="18" spans="1:17" ht="31.5" x14ac:dyDescent="0.25">
      <c r="A18" s="103" t="s">
        <v>164</v>
      </c>
      <c r="B18" s="104" t="s">
        <v>137</v>
      </c>
      <c r="C18" s="104" t="s">
        <v>165</v>
      </c>
      <c r="D18" s="104" t="s">
        <v>139</v>
      </c>
      <c r="E18" s="104" t="s">
        <v>137</v>
      </c>
      <c r="F18" s="104" t="s">
        <v>137</v>
      </c>
      <c r="G18" s="104"/>
      <c r="H18" s="105">
        <v>41281758.280000001</v>
      </c>
      <c r="I18" s="105">
        <v>19173208.920000002</v>
      </c>
      <c r="J18" s="105">
        <v>0</v>
      </c>
      <c r="K18" s="105">
        <v>0</v>
      </c>
      <c r="L18" s="105">
        <v>19173208.920000002</v>
      </c>
      <c r="M18" s="105">
        <v>-19173208.920000002</v>
      </c>
      <c r="N18" s="105">
        <v>41281758.280000001</v>
      </c>
      <c r="O18" s="106">
        <v>0</v>
      </c>
      <c r="P18" s="105">
        <v>22108549.359999999</v>
      </c>
      <c r="Q18" s="106">
        <v>0.46444748767614752</v>
      </c>
    </row>
    <row r="19" spans="1:17" ht="27.75" customHeight="1" outlineLevel="1" x14ac:dyDescent="0.25">
      <c r="A19" s="103" t="s">
        <v>166</v>
      </c>
      <c r="B19" s="104" t="s">
        <v>137</v>
      </c>
      <c r="C19" s="104" t="s">
        <v>167</v>
      </c>
      <c r="D19" s="104" t="s">
        <v>139</v>
      </c>
      <c r="E19" s="104" t="s">
        <v>137</v>
      </c>
      <c r="F19" s="104" t="s">
        <v>137</v>
      </c>
      <c r="G19" s="104"/>
      <c r="H19" s="105">
        <v>16000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16000</v>
      </c>
      <c r="O19" s="106">
        <v>0</v>
      </c>
      <c r="P19" s="105">
        <v>16000</v>
      </c>
      <c r="Q19" s="106">
        <v>0</v>
      </c>
    </row>
    <row r="20" spans="1:17" ht="40.5" customHeight="1" outlineLevel="1" x14ac:dyDescent="0.25">
      <c r="A20" s="103" t="s">
        <v>168</v>
      </c>
      <c r="B20" s="104" t="s">
        <v>137</v>
      </c>
      <c r="C20" s="104" t="s">
        <v>169</v>
      </c>
      <c r="D20" s="104" t="s">
        <v>139</v>
      </c>
      <c r="E20" s="104" t="s">
        <v>137</v>
      </c>
      <c r="F20" s="104" t="s">
        <v>137</v>
      </c>
      <c r="G20" s="104"/>
      <c r="H20" s="105">
        <v>5465784.1699999999</v>
      </c>
      <c r="I20" s="105">
        <v>4320871.9400000004</v>
      </c>
      <c r="J20" s="105">
        <v>0</v>
      </c>
      <c r="K20" s="105">
        <v>0</v>
      </c>
      <c r="L20" s="105">
        <v>4320871.9400000004</v>
      </c>
      <c r="M20" s="105">
        <v>-4320871.9400000004</v>
      </c>
      <c r="N20" s="105">
        <v>5465784.1699999999</v>
      </c>
      <c r="O20" s="106">
        <v>0</v>
      </c>
      <c r="P20" s="105">
        <v>1144912.23</v>
      </c>
      <c r="Q20" s="106">
        <v>0.79053102091296079</v>
      </c>
    </row>
    <row r="21" spans="1:17" ht="31.5" customHeight="1" outlineLevel="1" x14ac:dyDescent="0.25">
      <c r="A21" s="103" t="s">
        <v>170</v>
      </c>
      <c r="B21" s="104" t="s">
        <v>137</v>
      </c>
      <c r="C21" s="104" t="s">
        <v>171</v>
      </c>
      <c r="D21" s="104" t="s">
        <v>139</v>
      </c>
      <c r="E21" s="104" t="s">
        <v>137</v>
      </c>
      <c r="F21" s="104" t="s">
        <v>137</v>
      </c>
      <c r="G21" s="104"/>
      <c r="H21" s="105">
        <v>35209974.109999999</v>
      </c>
      <c r="I21" s="105">
        <v>14343336.98</v>
      </c>
      <c r="J21" s="105">
        <v>0</v>
      </c>
      <c r="K21" s="105">
        <v>0</v>
      </c>
      <c r="L21" s="105">
        <v>14343336.98</v>
      </c>
      <c r="M21" s="105">
        <v>-14343336.98</v>
      </c>
      <c r="N21" s="105">
        <v>35209974.109999999</v>
      </c>
      <c r="O21" s="106">
        <v>0</v>
      </c>
      <c r="P21" s="105">
        <v>20866637.129999999</v>
      </c>
      <c r="Q21" s="106">
        <v>0.4073657349247054</v>
      </c>
    </row>
    <row r="22" spans="1:17" ht="31.5" outlineLevel="1" x14ac:dyDescent="0.25">
      <c r="A22" s="103" t="s">
        <v>172</v>
      </c>
      <c r="B22" s="104" t="s">
        <v>137</v>
      </c>
      <c r="C22" s="104" t="s">
        <v>173</v>
      </c>
      <c r="D22" s="104" t="s">
        <v>139</v>
      </c>
      <c r="E22" s="104" t="s">
        <v>137</v>
      </c>
      <c r="F22" s="104" t="s">
        <v>137</v>
      </c>
      <c r="G22" s="104"/>
      <c r="H22" s="105">
        <v>590000</v>
      </c>
      <c r="I22" s="105">
        <v>509000</v>
      </c>
      <c r="J22" s="105">
        <v>0</v>
      </c>
      <c r="K22" s="105">
        <v>0</v>
      </c>
      <c r="L22" s="105">
        <v>509000</v>
      </c>
      <c r="M22" s="105">
        <v>-509000</v>
      </c>
      <c r="N22" s="105">
        <v>590000</v>
      </c>
      <c r="O22" s="106">
        <v>0</v>
      </c>
      <c r="P22" s="105">
        <v>81000</v>
      </c>
      <c r="Q22" s="106">
        <v>0.86271186440677972</v>
      </c>
    </row>
    <row r="23" spans="1:17" ht="31.5" x14ac:dyDescent="0.25">
      <c r="A23" s="103" t="s">
        <v>174</v>
      </c>
      <c r="B23" s="104" t="s">
        <v>137</v>
      </c>
      <c r="C23" s="104" t="s">
        <v>175</v>
      </c>
      <c r="D23" s="104" t="s">
        <v>139</v>
      </c>
      <c r="E23" s="104" t="s">
        <v>137</v>
      </c>
      <c r="F23" s="104" t="s">
        <v>137</v>
      </c>
      <c r="G23" s="104"/>
      <c r="H23" s="105">
        <v>19898793.640000001</v>
      </c>
      <c r="I23" s="105">
        <v>16725853.039999999</v>
      </c>
      <c r="J23" s="105">
        <v>0</v>
      </c>
      <c r="K23" s="105">
        <v>0</v>
      </c>
      <c r="L23" s="105">
        <v>16725853.039999999</v>
      </c>
      <c r="M23" s="105">
        <v>-16725853.039999999</v>
      </c>
      <c r="N23" s="105">
        <v>19898793.640000001</v>
      </c>
      <c r="O23" s="106">
        <v>0</v>
      </c>
      <c r="P23" s="105">
        <v>3172940.6</v>
      </c>
      <c r="Q23" s="106">
        <v>0.8405460824709573</v>
      </c>
    </row>
    <row r="24" spans="1:17" ht="54" customHeight="1" outlineLevel="1" x14ac:dyDescent="0.25">
      <c r="A24" s="103" t="s">
        <v>176</v>
      </c>
      <c r="B24" s="104" t="s">
        <v>137</v>
      </c>
      <c r="C24" s="104" t="s">
        <v>177</v>
      </c>
      <c r="D24" s="104" t="s">
        <v>139</v>
      </c>
      <c r="E24" s="104" t="s">
        <v>137</v>
      </c>
      <c r="F24" s="104" t="s">
        <v>137</v>
      </c>
      <c r="G24" s="104"/>
      <c r="H24" s="105">
        <v>217675.88</v>
      </c>
      <c r="I24" s="105">
        <v>65529.05</v>
      </c>
      <c r="J24" s="105">
        <v>0</v>
      </c>
      <c r="K24" s="105">
        <v>0</v>
      </c>
      <c r="L24" s="105">
        <v>65529.05</v>
      </c>
      <c r="M24" s="105">
        <v>-65529.05</v>
      </c>
      <c r="N24" s="105">
        <v>217675.88</v>
      </c>
      <c r="O24" s="106">
        <v>0</v>
      </c>
      <c r="P24" s="105">
        <v>152146.82999999999</v>
      </c>
      <c r="Q24" s="106">
        <v>0.30103955477290362</v>
      </c>
    </row>
    <row r="25" spans="1:17" ht="15.75" outlineLevel="1" x14ac:dyDescent="0.25">
      <c r="A25" s="103" t="s">
        <v>178</v>
      </c>
      <c r="B25" s="104" t="s">
        <v>137</v>
      </c>
      <c r="C25" s="104" t="s">
        <v>179</v>
      </c>
      <c r="D25" s="104" t="s">
        <v>139</v>
      </c>
      <c r="E25" s="104" t="s">
        <v>137</v>
      </c>
      <c r="F25" s="104" t="s">
        <v>137</v>
      </c>
      <c r="G25" s="104"/>
      <c r="H25" s="105">
        <v>2430854.31</v>
      </c>
      <c r="I25" s="105">
        <v>1952387.71</v>
      </c>
      <c r="J25" s="105">
        <v>0</v>
      </c>
      <c r="K25" s="105">
        <v>0</v>
      </c>
      <c r="L25" s="105">
        <v>1952387.71</v>
      </c>
      <c r="M25" s="105">
        <v>-1952387.71</v>
      </c>
      <c r="N25" s="105">
        <v>2430854.31</v>
      </c>
      <c r="O25" s="106">
        <v>0</v>
      </c>
      <c r="P25" s="105">
        <v>478466.6</v>
      </c>
      <c r="Q25" s="106">
        <v>0.8031693639426708</v>
      </c>
    </row>
    <row r="26" spans="1:17" ht="15.75" outlineLevel="1" x14ac:dyDescent="0.25">
      <c r="A26" s="103" t="s">
        <v>180</v>
      </c>
      <c r="B26" s="104" t="s">
        <v>137</v>
      </c>
      <c r="C26" s="104" t="s">
        <v>181</v>
      </c>
      <c r="D26" s="104" t="s">
        <v>139</v>
      </c>
      <c r="E26" s="104" t="s">
        <v>137</v>
      </c>
      <c r="F26" s="104" t="s">
        <v>137</v>
      </c>
      <c r="G26" s="104"/>
      <c r="H26" s="105">
        <v>17250263.449999999</v>
      </c>
      <c r="I26" s="105">
        <v>14707936.279999999</v>
      </c>
      <c r="J26" s="105">
        <v>0</v>
      </c>
      <c r="K26" s="105">
        <v>0</v>
      </c>
      <c r="L26" s="105">
        <v>14707936.279999999</v>
      </c>
      <c r="M26" s="105">
        <v>-14707936.279999999</v>
      </c>
      <c r="N26" s="105">
        <v>17250263.449999999</v>
      </c>
      <c r="O26" s="106">
        <v>0</v>
      </c>
      <c r="P26" s="105">
        <v>2542327.17</v>
      </c>
      <c r="Q26" s="106">
        <v>0.85262096562357137</v>
      </c>
    </row>
    <row r="27" spans="1:17" ht="15.75" x14ac:dyDescent="0.25">
      <c r="A27" s="103" t="s">
        <v>182</v>
      </c>
      <c r="B27" s="104" t="s">
        <v>137</v>
      </c>
      <c r="C27" s="104" t="s">
        <v>183</v>
      </c>
      <c r="D27" s="104" t="s">
        <v>139</v>
      </c>
      <c r="E27" s="104" t="s">
        <v>137</v>
      </c>
      <c r="F27" s="104" t="s">
        <v>137</v>
      </c>
      <c r="G27" s="104"/>
      <c r="H27" s="105">
        <v>132604100</v>
      </c>
      <c r="I27" s="105">
        <v>105507602.37</v>
      </c>
      <c r="J27" s="105">
        <v>0</v>
      </c>
      <c r="K27" s="105">
        <v>0</v>
      </c>
      <c r="L27" s="105">
        <v>105507602.37</v>
      </c>
      <c r="M27" s="105">
        <v>-105507602.37</v>
      </c>
      <c r="N27" s="105">
        <v>132604100</v>
      </c>
      <c r="O27" s="106">
        <v>0</v>
      </c>
      <c r="P27" s="105">
        <v>27096497.629999999</v>
      </c>
      <c r="Q27" s="106">
        <v>0.79565867397765222</v>
      </c>
    </row>
    <row r="28" spans="1:17" ht="15.75" outlineLevel="1" x14ac:dyDescent="0.25">
      <c r="A28" s="103" t="s">
        <v>184</v>
      </c>
      <c r="B28" s="104" t="s">
        <v>137</v>
      </c>
      <c r="C28" s="104" t="s">
        <v>185</v>
      </c>
      <c r="D28" s="104" t="s">
        <v>139</v>
      </c>
      <c r="E28" s="104" t="s">
        <v>137</v>
      </c>
      <c r="F28" s="104" t="s">
        <v>137</v>
      </c>
      <c r="G28" s="104"/>
      <c r="H28" s="105">
        <v>24347696</v>
      </c>
      <c r="I28" s="105">
        <v>20003823</v>
      </c>
      <c r="J28" s="105">
        <v>0</v>
      </c>
      <c r="K28" s="105">
        <v>0</v>
      </c>
      <c r="L28" s="105">
        <v>20003823</v>
      </c>
      <c r="M28" s="105">
        <v>-20003823</v>
      </c>
      <c r="N28" s="105">
        <v>24347696</v>
      </c>
      <c r="O28" s="106">
        <v>0</v>
      </c>
      <c r="P28" s="105">
        <v>4343873</v>
      </c>
      <c r="Q28" s="106">
        <v>0.82158997713787785</v>
      </c>
    </row>
    <row r="29" spans="1:17" ht="15.75" outlineLevel="1" x14ac:dyDescent="0.25">
      <c r="A29" s="103" t="s">
        <v>186</v>
      </c>
      <c r="B29" s="104" t="s">
        <v>137</v>
      </c>
      <c r="C29" s="104" t="s">
        <v>187</v>
      </c>
      <c r="D29" s="104" t="s">
        <v>139</v>
      </c>
      <c r="E29" s="104" t="s">
        <v>137</v>
      </c>
      <c r="F29" s="104" t="s">
        <v>137</v>
      </c>
      <c r="G29" s="104"/>
      <c r="H29" s="105">
        <v>91221057</v>
      </c>
      <c r="I29" s="105">
        <v>73692008.75</v>
      </c>
      <c r="J29" s="105">
        <v>0</v>
      </c>
      <c r="K29" s="105">
        <v>0</v>
      </c>
      <c r="L29" s="105">
        <v>73692008.75</v>
      </c>
      <c r="M29" s="105">
        <v>-73692008.75</v>
      </c>
      <c r="N29" s="105">
        <v>91221057</v>
      </c>
      <c r="O29" s="106">
        <v>0</v>
      </c>
      <c r="P29" s="105">
        <v>17529048.25</v>
      </c>
      <c r="Q29" s="106">
        <v>0.80783989106813359</v>
      </c>
    </row>
    <row r="30" spans="1:17" ht="44.25" customHeight="1" outlineLevel="1" x14ac:dyDescent="0.25">
      <c r="A30" s="103" t="s">
        <v>188</v>
      </c>
      <c r="B30" s="104" t="s">
        <v>137</v>
      </c>
      <c r="C30" s="104" t="s">
        <v>189</v>
      </c>
      <c r="D30" s="104" t="s">
        <v>139</v>
      </c>
      <c r="E30" s="104" t="s">
        <v>137</v>
      </c>
      <c r="F30" s="104" t="s">
        <v>137</v>
      </c>
      <c r="G30" s="104"/>
      <c r="H30" s="105">
        <v>4150047</v>
      </c>
      <c r="I30" s="105">
        <v>2822440.06</v>
      </c>
      <c r="J30" s="105">
        <v>0</v>
      </c>
      <c r="K30" s="105">
        <v>0</v>
      </c>
      <c r="L30" s="105">
        <v>2822440.06</v>
      </c>
      <c r="M30" s="105">
        <v>-2822440.06</v>
      </c>
      <c r="N30" s="105">
        <v>4150047</v>
      </c>
      <c r="O30" s="106">
        <v>0</v>
      </c>
      <c r="P30" s="105">
        <v>1327606.94</v>
      </c>
      <c r="Q30" s="106">
        <v>0.68009833623571014</v>
      </c>
    </row>
    <row r="31" spans="1:17" ht="15.75" outlineLevel="1" x14ac:dyDescent="0.25">
      <c r="A31" s="103" t="s">
        <v>190</v>
      </c>
      <c r="B31" s="104" t="s">
        <v>137</v>
      </c>
      <c r="C31" s="104" t="s">
        <v>191</v>
      </c>
      <c r="D31" s="104" t="s">
        <v>139</v>
      </c>
      <c r="E31" s="104" t="s">
        <v>137</v>
      </c>
      <c r="F31" s="104" t="s">
        <v>137</v>
      </c>
      <c r="G31" s="104"/>
      <c r="H31" s="105">
        <v>520900</v>
      </c>
      <c r="I31" s="105">
        <v>398046.26</v>
      </c>
      <c r="J31" s="105">
        <v>0</v>
      </c>
      <c r="K31" s="105">
        <v>0</v>
      </c>
      <c r="L31" s="105">
        <v>398046.26</v>
      </c>
      <c r="M31" s="105">
        <v>-398046.26</v>
      </c>
      <c r="N31" s="105">
        <v>520900</v>
      </c>
      <c r="O31" s="106">
        <v>0</v>
      </c>
      <c r="P31" s="105">
        <v>122853.74</v>
      </c>
      <c r="Q31" s="106">
        <v>0.76415100787099255</v>
      </c>
    </row>
    <row r="32" spans="1:17" ht="39" customHeight="1" outlineLevel="1" x14ac:dyDescent="0.25">
      <c r="A32" s="103" t="s">
        <v>192</v>
      </c>
      <c r="B32" s="104" t="s">
        <v>137</v>
      </c>
      <c r="C32" s="104" t="s">
        <v>193</v>
      </c>
      <c r="D32" s="104" t="s">
        <v>139</v>
      </c>
      <c r="E32" s="104" t="s">
        <v>137</v>
      </c>
      <c r="F32" s="104" t="s">
        <v>137</v>
      </c>
      <c r="G32" s="104"/>
      <c r="H32" s="105">
        <v>12364400</v>
      </c>
      <c r="I32" s="105">
        <v>8591284.3000000007</v>
      </c>
      <c r="J32" s="105">
        <v>0</v>
      </c>
      <c r="K32" s="105">
        <v>0</v>
      </c>
      <c r="L32" s="105">
        <v>8591284.3000000007</v>
      </c>
      <c r="M32" s="105">
        <v>-8591284.3000000007</v>
      </c>
      <c r="N32" s="105">
        <v>12364400</v>
      </c>
      <c r="O32" s="106">
        <v>0</v>
      </c>
      <c r="P32" s="105">
        <v>3773115.7</v>
      </c>
      <c r="Q32" s="106">
        <v>0.69484037235935425</v>
      </c>
    </row>
    <row r="33" spans="1:17" ht="31.5" x14ac:dyDescent="0.25">
      <c r="A33" s="103" t="s">
        <v>194</v>
      </c>
      <c r="B33" s="104" t="s">
        <v>137</v>
      </c>
      <c r="C33" s="104" t="s">
        <v>195</v>
      </c>
      <c r="D33" s="104" t="s">
        <v>139</v>
      </c>
      <c r="E33" s="104" t="s">
        <v>137</v>
      </c>
      <c r="F33" s="104" t="s">
        <v>137</v>
      </c>
      <c r="G33" s="104"/>
      <c r="H33" s="105">
        <v>55818800</v>
      </c>
      <c r="I33" s="105">
        <v>22619607.5</v>
      </c>
      <c r="J33" s="105">
        <v>0</v>
      </c>
      <c r="K33" s="105">
        <v>0</v>
      </c>
      <c r="L33" s="105">
        <v>22619607.5</v>
      </c>
      <c r="M33" s="105">
        <v>-22619607.5</v>
      </c>
      <c r="N33" s="105">
        <v>55818800</v>
      </c>
      <c r="O33" s="106">
        <v>0</v>
      </c>
      <c r="P33" s="105">
        <v>33199192.5</v>
      </c>
      <c r="Q33" s="106">
        <v>0.40523277999527041</v>
      </c>
    </row>
    <row r="34" spans="1:17" ht="53.25" customHeight="1" outlineLevel="1" x14ac:dyDescent="0.25">
      <c r="A34" s="103" t="s">
        <v>196</v>
      </c>
      <c r="B34" s="104" t="s">
        <v>137</v>
      </c>
      <c r="C34" s="104" t="s">
        <v>197</v>
      </c>
      <c r="D34" s="104" t="s">
        <v>139</v>
      </c>
      <c r="E34" s="104" t="s">
        <v>137</v>
      </c>
      <c r="F34" s="104" t="s">
        <v>137</v>
      </c>
      <c r="G34" s="104"/>
      <c r="H34" s="105">
        <v>53110800</v>
      </c>
      <c r="I34" s="105">
        <v>20491971.890000001</v>
      </c>
      <c r="J34" s="105">
        <v>0</v>
      </c>
      <c r="K34" s="105">
        <v>0</v>
      </c>
      <c r="L34" s="105">
        <v>20491971.890000001</v>
      </c>
      <c r="M34" s="105">
        <v>-20491971.890000001</v>
      </c>
      <c r="N34" s="105">
        <v>53110800</v>
      </c>
      <c r="O34" s="106">
        <v>0</v>
      </c>
      <c r="P34" s="105">
        <v>32618828.109999999</v>
      </c>
      <c r="Q34" s="106">
        <v>0.38583436683311118</v>
      </c>
    </row>
    <row r="35" spans="1:17" ht="31.5" outlineLevel="1" x14ac:dyDescent="0.25">
      <c r="A35" s="103" t="s">
        <v>198</v>
      </c>
      <c r="B35" s="104" t="s">
        <v>137</v>
      </c>
      <c r="C35" s="104" t="s">
        <v>199</v>
      </c>
      <c r="D35" s="104" t="s">
        <v>139</v>
      </c>
      <c r="E35" s="104" t="s">
        <v>137</v>
      </c>
      <c r="F35" s="104" t="s">
        <v>137</v>
      </c>
      <c r="G35" s="104"/>
      <c r="H35" s="105">
        <v>2708000</v>
      </c>
      <c r="I35" s="105">
        <v>2127635.61</v>
      </c>
      <c r="J35" s="105">
        <v>0</v>
      </c>
      <c r="K35" s="105">
        <v>0</v>
      </c>
      <c r="L35" s="105">
        <v>2127635.61</v>
      </c>
      <c r="M35" s="105">
        <v>-2127635.61</v>
      </c>
      <c r="N35" s="105">
        <v>2708000</v>
      </c>
      <c r="O35" s="106">
        <v>0</v>
      </c>
      <c r="P35" s="105">
        <v>580364.39</v>
      </c>
      <c r="Q35" s="106">
        <v>0.78568523264401768</v>
      </c>
    </row>
    <row r="36" spans="1:17" ht="15.75" x14ac:dyDescent="0.25">
      <c r="A36" s="103" t="s">
        <v>200</v>
      </c>
      <c r="B36" s="104" t="s">
        <v>137</v>
      </c>
      <c r="C36" s="104" t="s">
        <v>201</v>
      </c>
      <c r="D36" s="104" t="s">
        <v>139</v>
      </c>
      <c r="E36" s="104" t="s">
        <v>137</v>
      </c>
      <c r="F36" s="104" t="s">
        <v>137</v>
      </c>
      <c r="G36" s="104"/>
      <c r="H36" s="105">
        <v>3411395.93</v>
      </c>
      <c r="I36" s="105">
        <v>2035770.26</v>
      </c>
      <c r="J36" s="105">
        <v>0</v>
      </c>
      <c r="K36" s="105">
        <v>0</v>
      </c>
      <c r="L36" s="105">
        <v>2035770.26</v>
      </c>
      <c r="M36" s="105">
        <v>-2035770.26</v>
      </c>
      <c r="N36" s="105">
        <v>3411395.93</v>
      </c>
      <c r="O36" s="106">
        <v>0</v>
      </c>
      <c r="P36" s="105">
        <v>-784374.33</v>
      </c>
      <c r="Q36" s="106">
        <v>0.5968</v>
      </c>
    </row>
    <row r="37" spans="1:17" ht="15.75" outlineLevel="1" x14ac:dyDescent="0.25">
      <c r="A37" s="103" t="s">
        <v>202</v>
      </c>
      <c r="B37" s="104" t="s">
        <v>137</v>
      </c>
      <c r="C37" s="104" t="s">
        <v>203</v>
      </c>
      <c r="D37" s="104" t="s">
        <v>139</v>
      </c>
      <c r="E37" s="104" t="s">
        <v>137</v>
      </c>
      <c r="F37" s="104" t="s">
        <v>137</v>
      </c>
      <c r="G37" s="104"/>
      <c r="H37" s="105">
        <v>513195.93</v>
      </c>
      <c r="I37" s="105">
        <v>206843.95</v>
      </c>
      <c r="J37" s="105">
        <v>0</v>
      </c>
      <c r="K37" s="105">
        <v>0</v>
      </c>
      <c r="L37" s="105">
        <v>206843.95</v>
      </c>
      <c r="M37" s="105">
        <v>-206843.95</v>
      </c>
      <c r="N37" s="105">
        <v>513195.93</v>
      </c>
      <c r="O37" s="106">
        <v>0</v>
      </c>
      <c r="P37" s="105">
        <v>306351.98</v>
      </c>
      <c r="Q37" s="106">
        <v>0.40305064383499689</v>
      </c>
    </row>
    <row r="38" spans="1:17" ht="46.5" customHeight="1" outlineLevel="1" x14ac:dyDescent="0.25">
      <c r="A38" s="103" t="s">
        <v>204</v>
      </c>
      <c r="B38" s="104" t="s">
        <v>137</v>
      </c>
      <c r="C38" s="104" t="s">
        <v>205</v>
      </c>
      <c r="D38" s="104" t="s">
        <v>139</v>
      </c>
      <c r="E38" s="104" t="s">
        <v>137</v>
      </c>
      <c r="F38" s="104" t="s">
        <v>137</v>
      </c>
      <c r="G38" s="104"/>
      <c r="H38" s="105">
        <v>2190000</v>
      </c>
      <c r="I38" s="105">
        <v>1325250</v>
      </c>
      <c r="J38" s="105">
        <v>0</v>
      </c>
      <c r="K38" s="105">
        <v>0</v>
      </c>
      <c r="L38" s="105">
        <v>1325250</v>
      </c>
      <c r="M38" s="105">
        <v>-1325250</v>
      </c>
      <c r="N38" s="105">
        <v>2190000</v>
      </c>
      <c r="O38" s="106">
        <v>0</v>
      </c>
      <c r="P38" s="105">
        <v>-1295250</v>
      </c>
      <c r="Q38" s="106">
        <v>0.60499999999999998</v>
      </c>
    </row>
    <row r="39" spans="1:17" ht="49.5" customHeight="1" outlineLevel="1" x14ac:dyDescent="0.25">
      <c r="A39" s="103" t="s">
        <v>206</v>
      </c>
      <c r="B39" s="104" t="s">
        <v>137</v>
      </c>
      <c r="C39" s="104" t="s">
        <v>207</v>
      </c>
      <c r="D39" s="104" t="s">
        <v>139</v>
      </c>
      <c r="E39" s="104" t="s">
        <v>137</v>
      </c>
      <c r="F39" s="104" t="s">
        <v>137</v>
      </c>
      <c r="G39" s="104"/>
      <c r="H39" s="105">
        <v>708200</v>
      </c>
      <c r="I39" s="105">
        <v>503676.31</v>
      </c>
      <c r="J39" s="105">
        <v>0</v>
      </c>
      <c r="K39" s="105">
        <v>0</v>
      </c>
      <c r="L39" s="105">
        <v>503676.31</v>
      </c>
      <c r="M39" s="105">
        <v>-503676.31</v>
      </c>
      <c r="N39" s="105">
        <v>708200</v>
      </c>
      <c r="O39" s="106">
        <v>0</v>
      </c>
      <c r="P39" s="105">
        <v>204523.69</v>
      </c>
      <c r="Q39" s="106">
        <v>0.71120631177633442</v>
      </c>
    </row>
    <row r="40" spans="1:17" ht="31.5" x14ac:dyDescent="0.25">
      <c r="A40" s="103" t="s">
        <v>208</v>
      </c>
      <c r="B40" s="104" t="s">
        <v>137</v>
      </c>
      <c r="C40" s="104" t="s">
        <v>209</v>
      </c>
      <c r="D40" s="104" t="s">
        <v>139</v>
      </c>
      <c r="E40" s="104" t="s">
        <v>137</v>
      </c>
      <c r="F40" s="104" t="s">
        <v>137</v>
      </c>
      <c r="G40" s="104"/>
      <c r="H40" s="105">
        <v>4192978.15</v>
      </c>
      <c r="I40" s="105">
        <v>2691452.69</v>
      </c>
      <c r="J40" s="105">
        <v>0</v>
      </c>
      <c r="K40" s="105">
        <v>0</v>
      </c>
      <c r="L40" s="105">
        <v>2691452.69</v>
      </c>
      <c r="M40" s="105">
        <v>-2691452.69</v>
      </c>
      <c r="N40" s="105">
        <v>4192978.15</v>
      </c>
      <c r="O40" s="106">
        <v>0</v>
      </c>
      <c r="P40" s="105">
        <v>1501525.46</v>
      </c>
      <c r="Q40" s="106">
        <v>0.64189523382085834</v>
      </c>
    </row>
    <row r="41" spans="1:17" ht="49.5" customHeight="1" outlineLevel="1" x14ac:dyDescent="0.25">
      <c r="A41" s="103" t="s">
        <v>210</v>
      </c>
      <c r="B41" s="104" t="s">
        <v>137</v>
      </c>
      <c r="C41" s="104" t="s">
        <v>211</v>
      </c>
      <c r="D41" s="104" t="s">
        <v>139</v>
      </c>
      <c r="E41" s="104" t="s">
        <v>137</v>
      </c>
      <c r="F41" s="104" t="s">
        <v>137</v>
      </c>
      <c r="G41" s="104"/>
      <c r="H41" s="105">
        <v>4170783.65</v>
      </c>
      <c r="I41" s="105">
        <v>2669258.19</v>
      </c>
      <c r="J41" s="105">
        <v>0</v>
      </c>
      <c r="K41" s="105">
        <v>0</v>
      </c>
      <c r="L41" s="105">
        <v>2669258.19</v>
      </c>
      <c r="M41" s="105">
        <v>-2669258.19</v>
      </c>
      <c r="N41" s="105">
        <v>4170783.65</v>
      </c>
      <c r="O41" s="106">
        <v>0</v>
      </c>
      <c r="P41" s="105">
        <v>1501525.46</v>
      </c>
      <c r="Q41" s="106">
        <v>0.63998960722884779</v>
      </c>
    </row>
    <row r="42" spans="1:17" ht="15.75" outlineLevel="1" x14ac:dyDescent="0.25">
      <c r="A42" s="103" t="s">
        <v>212</v>
      </c>
      <c r="B42" s="104" t="s">
        <v>137</v>
      </c>
      <c r="C42" s="104" t="s">
        <v>213</v>
      </c>
      <c r="D42" s="104" t="s">
        <v>139</v>
      </c>
      <c r="E42" s="104" t="s">
        <v>137</v>
      </c>
      <c r="F42" s="104" t="s">
        <v>137</v>
      </c>
      <c r="G42" s="104"/>
      <c r="H42" s="105">
        <v>22194.5</v>
      </c>
      <c r="I42" s="105">
        <v>22194.5</v>
      </c>
      <c r="J42" s="105">
        <v>0</v>
      </c>
      <c r="K42" s="105">
        <v>0</v>
      </c>
      <c r="L42" s="105">
        <v>22194.5</v>
      </c>
      <c r="M42" s="105">
        <v>-22194.5</v>
      </c>
      <c r="N42" s="105">
        <v>22194.5</v>
      </c>
      <c r="O42" s="106">
        <v>0</v>
      </c>
      <c r="P42" s="105">
        <v>0</v>
      </c>
      <c r="Q42" s="106">
        <v>1</v>
      </c>
    </row>
    <row r="43" spans="1:17" ht="31.5" x14ac:dyDescent="0.25">
      <c r="A43" s="103" t="s">
        <v>214</v>
      </c>
      <c r="B43" s="104" t="s">
        <v>137</v>
      </c>
      <c r="C43" s="104" t="s">
        <v>215</v>
      </c>
      <c r="D43" s="104" t="s">
        <v>139</v>
      </c>
      <c r="E43" s="104" t="s">
        <v>137</v>
      </c>
      <c r="F43" s="104" t="s">
        <v>137</v>
      </c>
      <c r="G43" s="104"/>
      <c r="H43" s="105">
        <v>1433500</v>
      </c>
      <c r="I43" s="105">
        <v>1111375</v>
      </c>
      <c r="J43" s="105">
        <v>0</v>
      </c>
      <c r="K43" s="105">
        <v>0</v>
      </c>
      <c r="L43" s="105">
        <v>1111375</v>
      </c>
      <c r="M43" s="105">
        <v>-1111375</v>
      </c>
      <c r="N43" s="105">
        <v>1433500</v>
      </c>
      <c r="O43" s="106">
        <v>0</v>
      </c>
      <c r="P43" s="105">
        <v>322125</v>
      </c>
      <c r="Q43" s="106">
        <v>0.77528775723753052</v>
      </c>
    </row>
    <row r="44" spans="1:17" ht="31.5" outlineLevel="1" x14ac:dyDescent="0.25">
      <c r="A44" s="103" t="s">
        <v>216</v>
      </c>
      <c r="B44" s="104" t="s">
        <v>137</v>
      </c>
      <c r="C44" s="104" t="s">
        <v>217</v>
      </c>
      <c r="D44" s="104" t="s">
        <v>139</v>
      </c>
      <c r="E44" s="104" t="s">
        <v>137</v>
      </c>
      <c r="F44" s="104" t="s">
        <v>137</v>
      </c>
      <c r="G44" s="104"/>
      <c r="H44" s="105">
        <v>1433500</v>
      </c>
      <c r="I44" s="105">
        <v>1111375</v>
      </c>
      <c r="J44" s="105">
        <v>0</v>
      </c>
      <c r="K44" s="105">
        <v>0</v>
      </c>
      <c r="L44" s="105">
        <v>1111375</v>
      </c>
      <c r="M44" s="105">
        <v>-1111375</v>
      </c>
      <c r="N44" s="105">
        <v>1433500</v>
      </c>
      <c r="O44" s="106">
        <v>0</v>
      </c>
      <c r="P44" s="105">
        <v>322125</v>
      </c>
      <c r="Q44" s="106">
        <v>0.77528775723753052</v>
      </c>
    </row>
    <row r="45" spans="1:17" ht="12.75" customHeight="1" x14ac:dyDescent="0.25">
      <c r="A45" s="120" t="s">
        <v>218</v>
      </c>
      <c r="B45" s="121"/>
      <c r="C45" s="121"/>
      <c r="D45" s="121"/>
      <c r="E45" s="121"/>
      <c r="F45" s="121"/>
      <c r="G45" s="121"/>
      <c r="H45" s="107">
        <v>299974837.14999998</v>
      </c>
      <c r="I45" s="107">
        <v>198380031.30000001</v>
      </c>
      <c r="J45" s="107">
        <v>0</v>
      </c>
      <c r="K45" s="107">
        <v>0</v>
      </c>
      <c r="L45" s="107">
        <v>198380031.30000001</v>
      </c>
      <c r="M45" s="107">
        <v>-198380031.30000001</v>
      </c>
      <c r="N45" s="107">
        <v>299974837.14999998</v>
      </c>
      <c r="O45" s="108">
        <v>0</v>
      </c>
      <c r="P45" s="107">
        <v>99434805.849999994</v>
      </c>
      <c r="Q45" s="108">
        <v>0.6613</v>
      </c>
    </row>
    <row r="46" spans="1:17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 t="s">
        <v>33</v>
      </c>
      <c r="M46" s="3"/>
      <c r="N46" s="3"/>
      <c r="O46" s="3"/>
      <c r="P46" s="3"/>
      <c r="Q46" s="3"/>
    </row>
  </sheetData>
  <mergeCells count="19">
    <mergeCell ref="A1:P1"/>
    <mergeCell ref="A2:Q2"/>
    <mergeCell ref="I3:I4"/>
    <mergeCell ref="H3:H4"/>
    <mergeCell ref="F3:F4"/>
    <mergeCell ref="G3:G4"/>
    <mergeCell ref="A3:A4"/>
    <mergeCell ref="B3:B4"/>
    <mergeCell ref="C3:C4"/>
    <mergeCell ref="D3:D4"/>
    <mergeCell ref="E3:E4"/>
    <mergeCell ref="P3:P4"/>
    <mergeCell ref="Q3:Q4"/>
    <mergeCell ref="J3:J4"/>
    <mergeCell ref="K3:K4"/>
    <mergeCell ref="M3:M4"/>
    <mergeCell ref="N3:N4"/>
    <mergeCell ref="O3:O4"/>
    <mergeCell ref="A45:G45"/>
  </mergeCells>
  <phoneticPr fontId="3" type="noConversion"/>
  <pageMargins left="0.39374999999999999" right="0.39374999999999999" top="0.39374999999999999" bottom="0.39374999999999999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zoomScaleSheetLayoutView="100" workbookViewId="0">
      <selection activeCell="C34" sqref="C3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 x14ac:dyDescent="0.25">
      <c r="A1" s="16"/>
      <c r="B1" s="17"/>
      <c r="C1" s="18"/>
      <c r="D1" s="6"/>
      <c r="E1" s="19"/>
      <c r="F1" s="10" t="s">
        <v>0</v>
      </c>
      <c r="G1" s="4"/>
    </row>
    <row r="2" spans="1:7" ht="14.1" customHeight="1" x14ac:dyDescent="0.25">
      <c r="A2" s="136" t="s">
        <v>1</v>
      </c>
      <c r="B2" s="137"/>
      <c r="C2" s="137"/>
      <c r="D2" s="137"/>
      <c r="E2" s="137"/>
      <c r="F2" s="137"/>
      <c r="G2" s="4"/>
    </row>
    <row r="3" spans="1:7" ht="12" customHeight="1" x14ac:dyDescent="0.25">
      <c r="A3" s="20"/>
      <c r="B3" s="21"/>
      <c r="C3" s="22"/>
      <c r="D3" s="23"/>
      <c r="E3" s="24"/>
      <c r="F3" s="25"/>
      <c r="G3" s="4"/>
    </row>
    <row r="4" spans="1:7" ht="13.5" customHeight="1" x14ac:dyDescent="0.25">
      <c r="A4" s="138" t="s">
        <v>56</v>
      </c>
      <c r="B4" s="138" t="s">
        <v>57</v>
      </c>
      <c r="C4" s="138" t="s">
        <v>2</v>
      </c>
      <c r="D4" s="138" t="s">
        <v>59</v>
      </c>
      <c r="E4" s="138" t="s">
        <v>60</v>
      </c>
      <c r="F4" s="138" t="s">
        <v>61</v>
      </c>
      <c r="G4" s="4"/>
    </row>
    <row r="5" spans="1:7" ht="12" customHeight="1" x14ac:dyDescent="0.25">
      <c r="A5" s="139"/>
      <c r="B5" s="139"/>
      <c r="C5" s="139"/>
      <c r="D5" s="139"/>
      <c r="E5" s="139"/>
      <c r="F5" s="139"/>
      <c r="G5" s="4"/>
    </row>
    <row r="6" spans="1:7" ht="12" customHeight="1" x14ac:dyDescent="0.25">
      <c r="A6" s="139"/>
      <c r="B6" s="139"/>
      <c r="C6" s="139"/>
      <c r="D6" s="139"/>
      <c r="E6" s="139"/>
      <c r="F6" s="139"/>
      <c r="G6" s="4"/>
    </row>
    <row r="7" spans="1:7" ht="11.25" customHeight="1" x14ac:dyDescent="0.25">
      <c r="A7" s="139"/>
      <c r="B7" s="139"/>
      <c r="C7" s="139"/>
      <c r="D7" s="139"/>
      <c r="E7" s="139"/>
      <c r="F7" s="139"/>
      <c r="G7" s="4"/>
    </row>
    <row r="8" spans="1:7" ht="10.5" customHeight="1" x14ac:dyDescent="0.25">
      <c r="A8" s="139"/>
      <c r="B8" s="139"/>
      <c r="C8" s="139"/>
      <c r="D8" s="139"/>
      <c r="E8" s="139"/>
      <c r="F8" s="139"/>
      <c r="G8" s="4"/>
    </row>
    <row r="9" spans="1:7" ht="12" customHeight="1" x14ac:dyDescent="0.25">
      <c r="A9" s="7">
        <v>1</v>
      </c>
      <c r="B9" s="8">
        <v>2</v>
      </c>
      <c r="C9" s="11">
        <v>3</v>
      </c>
      <c r="D9" s="12" t="s">
        <v>62</v>
      </c>
      <c r="E9" s="12" t="s">
        <v>63</v>
      </c>
      <c r="F9" s="12" t="s">
        <v>64</v>
      </c>
      <c r="G9" s="4"/>
    </row>
    <row r="10" spans="1:7" ht="18" customHeight="1" x14ac:dyDescent="0.25">
      <c r="A10" s="15" t="s">
        <v>3</v>
      </c>
      <c r="B10" s="26">
        <v>500</v>
      </c>
      <c r="C10" s="27" t="s">
        <v>66</v>
      </c>
      <c r="D10" s="9">
        <v>25323757.140000001</v>
      </c>
      <c r="E10" s="9">
        <v>-22365555.059999999</v>
      </c>
      <c r="F10" s="13">
        <v>47689312.200000003</v>
      </c>
      <c r="G10" s="4"/>
    </row>
    <row r="11" spans="1:7" ht="12" customHeight="1" x14ac:dyDescent="0.25">
      <c r="A11" s="28" t="s">
        <v>67</v>
      </c>
      <c r="B11" s="29"/>
      <c r="C11" s="30"/>
      <c r="D11" s="31"/>
      <c r="E11" s="31"/>
      <c r="F11" s="32"/>
      <c r="G11" s="4"/>
    </row>
    <row r="12" spans="1:7" ht="18" customHeight="1" x14ac:dyDescent="0.25">
      <c r="A12" s="33" t="s">
        <v>4</v>
      </c>
      <c r="B12" s="29">
        <v>520</v>
      </c>
      <c r="C12" s="30" t="s">
        <v>66</v>
      </c>
      <c r="D12" s="34" t="s">
        <v>72</v>
      </c>
      <c r="E12" s="34" t="s">
        <v>72</v>
      </c>
      <c r="F12" s="35" t="s">
        <v>72</v>
      </c>
      <c r="G12" s="4"/>
    </row>
    <row r="13" spans="1:7" ht="12" customHeight="1" x14ac:dyDescent="0.25">
      <c r="A13" s="36" t="s">
        <v>5</v>
      </c>
      <c r="B13" s="29"/>
      <c r="C13" s="30"/>
      <c r="D13" s="31"/>
      <c r="E13" s="31"/>
      <c r="F13" s="32"/>
      <c r="G13" s="4"/>
    </row>
    <row r="14" spans="1:7" ht="14.1" customHeight="1" x14ac:dyDescent="0.25">
      <c r="A14" s="37" t="s">
        <v>6</v>
      </c>
      <c r="B14" s="29">
        <v>620</v>
      </c>
      <c r="C14" s="30" t="s">
        <v>66</v>
      </c>
      <c r="D14" s="34" t="s">
        <v>72</v>
      </c>
      <c r="E14" s="34" t="s">
        <v>72</v>
      </c>
      <c r="F14" s="35" t="s">
        <v>72</v>
      </c>
      <c r="G14" s="4"/>
    </row>
    <row r="15" spans="1:7" ht="12.95" customHeight="1" x14ac:dyDescent="0.25">
      <c r="A15" s="38" t="s">
        <v>5</v>
      </c>
      <c r="B15" s="29"/>
      <c r="C15" s="30"/>
      <c r="D15" s="31"/>
      <c r="E15" s="31"/>
      <c r="F15" s="32"/>
      <c r="G15" s="4"/>
    </row>
    <row r="16" spans="1:7" ht="14.1" customHeight="1" x14ac:dyDescent="0.25">
      <c r="A16" s="39" t="s">
        <v>7</v>
      </c>
      <c r="B16" s="29">
        <v>700</v>
      </c>
      <c r="C16" s="30"/>
      <c r="D16" s="34">
        <v>25323757.140000001</v>
      </c>
      <c r="E16" s="34">
        <v>-22365555.059999999</v>
      </c>
      <c r="F16" s="35">
        <v>47689312.200000003</v>
      </c>
      <c r="G16" s="4"/>
    </row>
    <row r="17" spans="1:7" ht="23.25" x14ac:dyDescent="0.25">
      <c r="A17" s="40" t="s">
        <v>8</v>
      </c>
      <c r="B17" s="29">
        <v>700</v>
      </c>
      <c r="C17" s="30" t="s">
        <v>9</v>
      </c>
      <c r="D17" s="34">
        <v>25323757.140000001</v>
      </c>
      <c r="E17" s="34">
        <v>-22365555.059999999</v>
      </c>
      <c r="F17" s="35">
        <v>47689312.200000003</v>
      </c>
      <c r="G17" s="4"/>
    </row>
    <row r="18" spans="1:7" ht="14.1" customHeight="1" x14ac:dyDescent="0.25">
      <c r="A18" s="37" t="s">
        <v>10</v>
      </c>
      <c r="B18" s="29">
        <v>710</v>
      </c>
      <c r="C18" s="30"/>
      <c r="D18" s="34" t="s">
        <v>72</v>
      </c>
      <c r="E18" s="34" t="s">
        <v>72</v>
      </c>
      <c r="F18" s="41" t="s">
        <v>11</v>
      </c>
      <c r="G18" s="4"/>
    </row>
    <row r="19" spans="1:7" x14ac:dyDescent="0.25">
      <c r="A19" s="14" t="s">
        <v>12</v>
      </c>
      <c r="B19" s="29">
        <v>710</v>
      </c>
      <c r="C19" s="30" t="s">
        <v>13</v>
      </c>
      <c r="D19" s="34">
        <v>-270237580.00999999</v>
      </c>
      <c r="E19" s="34">
        <v>-196889274.65000001</v>
      </c>
      <c r="F19" s="41" t="s">
        <v>11</v>
      </c>
      <c r="G19" s="4"/>
    </row>
    <row r="20" spans="1:7" x14ac:dyDescent="0.25">
      <c r="A20" s="14" t="s">
        <v>14</v>
      </c>
      <c r="B20" s="29">
        <v>710</v>
      </c>
      <c r="C20" s="30" t="s">
        <v>15</v>
      </c>
      <c r="D20" s="34">
        <v>-270237580.00999999</v>
      </c>
      <c r="E20" s="34">
        <v>-196889274.65000001</v>
      </c>
      <c r="F20" s="41" t="s">
        <v>11</v>
      </c>
      <c r="G20" s="4"/>
    </row>
    <row r="21" spans="1:7" x14ac:dyDescent="0.25">
      <c r="A21" s="14" t="s">
        <v>16</v>
      </c>
      <c r="B21" s="29">
        <v>710</v>
      </c>
      <c r="C21" s="30" t="s">
        <v>17</v>
      </c>
      <c r="D21" s="34">
        <v>-270237580.00999999</v>
      </c>
      <c r="E21" s="34">
        <v>-196889274.65000001</v>
      </c>
      <c r="F21" s="41" t="s">
        <v>11</v>
      </c>
      <c r="G21" s="4"/>
    </row>
    <row r="22" spans="1:7" ht="23.25" x14ac:dyDescent="0.25">
      <c r="A22" s="14" t="s">
        <v>18</v>
      </c>
      <c r="B22" s="29">
        <v>710</v>
      </c>
      <c r="C22" s="30" t="s">
        <v>19</v>
      </c>
      <c r="D22" s="34">
        <v>-270237580.00999999</v>
      </c>
      <c r="E22" s="34">
        <v>-196889274.65000001</v>
      </c>
      <c r="F22" s="41" t="s">
        <v>11</v>
      </c>
      <c r="G22" s="4"/>
    </row>
    <row r="23" spans="1:7" ht="14.1" customHeight="1" x14ac:dyDescent="0.25">
      <c r="A23" s="37" t="s">
        <v>20</v>
      </c>
      <c r="B23" s="29">
        <v>720</v>
      </c>
      <c r="C23" s="30"/>
      <c r="D23" s="34" t="s">
        <v>72</v>
      </c>
      <c r="E23" s="34" t="s">
        <v>72</v>
      </c>
      <c r="F23" s="41" t="s">
        <v>11</v>
      </c>
      <c r="G23" s="4"/>
    </row>
    <row r="24" spans="1:7" x14ac:dyDescent="0.25">
      <c r="A24" s="14" t="s">
        <v>21</v>
      </c>
      <c r="B24" s="29">
        <v>720</v>
      </c>
      <c r="C24" s="42" t="s">
        <v>22</v>
      </c>
      <c r="D24" s="34">
        <v>295561337.14999998</v>
      </c>
      <c r="E24" s="34">
        <v>174523719.59</v>
      </c>
      <c r="F24" s="41" t="s">
        <v>11</v>
      </c>
      <c r="G24" s="4"/>
    </row>
    <row r="25" spans="1:7" x14ac:dyDescent="0.25">
      <c r="A25" s="14" t="s">
        <v>23</v>
      </c>
      <c r="B25" s="29">
        <v>720</v>
      </c>
      <c r="C25" s="42" t="s">
        <v>24</v>
      </c>
      <c r="D25" s="34">
        <v>295561337.14999998</v>
      </c>
      <c r="E25" s="34">
        <v>174523719.59</v>
      </c>
      <c r="F25" s="41" t="s">
        <v>11</v>
      </c>
      <c r="G25" s="4"/>
    </row>
    <row r="26" spans="1:7" x14ac:dyDescent="0.25">
      <c r="A26" s="14" t="s">
        <v>25</v>
      </c>
      <c r="B26" s="29">
        <v>720</v>
      </c>
      <c r="C26" s="42" t="s">
        <v>26</v>
      </c>
      <c r="D26" s="34">
        <v>295561337.14999998</v>
      </c>
      <c r="E26" s="34">
        <v>174523719.59</v>
      </c>
      <c r="F26" s="41" t="s">
        <v>11</v>
      </c>
      <c r="G26" s="4"/>
    </row>
    <row r="27" spans="1:7" ht="23.25" x14ac:dyDescent="0.25">
      <c r="A27" s="14" t="s">
        <v>27</v>
      </c>
      <c r="B27" s="29">
        <v>720</v>
      </c>
      <c r="C27" s="42" t="s">
        <v>28</v>
      </c>
      <c r="D27" s="34">
        <v>295561337.14999998</v>
      </c>
      <c r="E27" s="34">
        <v>174523719.59</v>
      </c>
      <c r="F27" s="41" t="s">
        <v>11</v>
      </c>
      <c r="G27" s="4"/>
    </row>
    <row r="28" spans="1:7" ht="10.5" customHeight="1" x14ac:dyDescent="0.25">
      <c r="A28" s="43"/>
      <c r="B28" s="44"/>
      <c r="C28" s="45"/>
      <c r="D28" s="46"/>
      <c r="E28" s="47"/>
      <c r="F28" s="47"/>
      <c r="G28" s="4"/>
    </row>
    <row r="29" spans="1:7" x14ac:dyDescent="0.25">
      <c r="A29" s="48"/>
      <c r="B29" s="49"/>
      <c r="C29" s="48"/>
      <c r="D29" s="3"/>
      <c r="E29" s="50"/>
      <c r="F29" s="50"/>
      <c r="G29" s="4"/>
    </row>
    <row r="30" spans="1:7" ht="20.100000000000001" customHeight="1" x14ac:dyDescent="0.25">
      <c r="A30" s="5" t="s">
        <v>29</v>
      </c>
      <c r="B30" s="51"/>
      <c r="C30" s="4"/>
      <c r="D30" s="128" t="s">
        <v>36</v>
      </c>
      <c r="E30" s="129"/>
      <c r="F30" s="4"/>
      <c r="G30" s="4"/>
    </row>
    <row r="31" spans="1:7" ht="9.9499999999999993" customHeight="1" x14ac:dyDescent="0.25">
      <c r="A31" s="52"/>
      <c r="B31" s="53" t="s">
        <v>30</v>
      </c>
      <c r="C31" s="4"/>
      <c r="D31" s="130" t="s">
        <v>31</v>
      </c>
      <c r="E31" s="131"/>
      <c r="F31" s="4"/>
      <c r="G31" s="4"/>
    </row>
    <row r="32" spans="1:7" ht="9.9499999999999993" customHeight="1" x14ac:dyDescent="0.25">
      <c r="A32" s="48"/>
      <c r="B32" s="54"/>
      <c r="C32" s="55"/>
      <c r="D32" s="50"/>
      <c r="E32" s="50"/>
      <c r="F32" s="50"/>
      <c r="G32" s="4"/>
    </row>
    <row r="33" spans="1:7" ht="10.5" customHeight="1" x14ac:dyDescent="0.25">
      <c r="A33" s="56"/>
      <c r="B33" s="57"/>
      <c r="C33" s="55"/>
      <c r="D33" s="18"/>
      <c r="E33" s="132"/>
      <c r="F33" s="133"/>
      <c r="G33" s="4"/>
    </row>
    <row r="34" spans="1:7" ht="17.100000000000001" customHeight="1" x14ac:dyDescent="0.25">
      <c r="A34" s="5"/>
      <c r="B34" s="5"/>
      <c r="C34" s="5"/>
      <c r="D34" s="55"/>
      <c r="E34" s="3"/>
      <c r="F34" s="3"/>
      <c r="G34" s="4"/>
    </row>
    <row r="35" spans="1:7" hidden="1" x14ac:dyDescent="0.25">
      <c r="A35" s="5"/>
      <c r="B35" s="5" t="s">
        <v>33</v>
      </c>
      <c r="C35" s="5"/>
      <c r="D35" s="55"/>
      <c r="E35" s="3"/>
      <c r="F35" s="4"/>
      <c r="G35" s="4"/>
    </row>
    <row r="36" spans="1:7" hidden="1" x14ac:dyDescent="0.25">
      <c r="A36" s="58" t="s">
        <v>29</v>
      </c>
      <c r="B36" s="5"/>
      <c r="C36" s="5"/>
      <c r="D36" s="128"/>
      <c r="E36" s="129"/>
      <c r="F36" s="58" t="s">
        <v>33</v>
      </c>
      <c r="G36" s="4"/>
    </row>
    <row r="37" spans="1:7" hidden="1" x14ac:dyDescent="0.25">
      <c r="A37" s="58" t="s">
        <v>34</v>
      </c>
      <c r="B37" s="53" t="s">
        <v>30</v>
      </c>
      <c r="C37" s="4"/>
      <c r="D37" s="130" t="s">
        <v>31</v>
      </c>
      <c r="E37" s="131"/>
      <c r="F37" s="58" t="s">
        <v>33</v>
      </c>
      <c r="G37" s="4"/>
    </row>
    <row r="38" spans="1:7" ht="17.100000000000001" customHeight="1" x14ac:dyDescent="0.25">
      <c r="A38" s="58"/>
      <c r="B38" s="52"/>
      <c r="C38" s="4"/>
      <c r="D38" s="52"/>
      <c r="E38" s="52"/>
      <c r="F38" s="58"/>
      <c r="G38" s="4"/>
    </row>
    <row r="39" spans="1:7" hidden="1" x14ac:dyDescent="0.25">
      <c r="A39" s="5"/>
      <c r="B39" s="5" t="s">
        <v>33</v>
      </c>
      <c r="C39" s="5"/>
      <c r="D39" s="55"/>
      <c r="E39" s="3"/>
      <c r="F39" s="58" t="s">
        <v>33</v>
      </c>
      <c r="G39" s="4"/>
    </row>
    <row r="40" spans="1:7" hidden="1" x14ac:dyDescent="0.25">
      <c r="A40" s="58" t="s">
        <v>32</v>
      </c>
      <c r="B40" s="5"/>
      <c r="C40" s="5"/>
      <c r="D40" s="128"/>
      <c r="E40" s="129"/>
      <c r="F40" s="58" t="s">
        <v>33</v>
      </c>
      <c r="G40" s="4"/>
    </row>
    <row r="41" spans="1:7" hidden="1" x14ac:dyDescent="0.25">
      <c r="A41" s="58" t="s">
        <v>34</v>
      </c>
      <c r="B41" s="53" t="s">
        <v>30</v>
      </c>
      <c r="C41" s="4"/>
      <c r="D41" s="130" t="s">
        <v>31</v>
      </c>
      <c r="E41" s="131"/>
      <c r="F41" s="58" t="s">
        <v>33</v>
      </c>
      <c r="G41" s="4"/>
    </row>
    <row r="42" spans="1:7" ht="17.100000000000001" customHeight="1" x14ac:dyDescent="0.25">
      <c r="A42" s="5"/>
      <c r="B42" s="5"/>
      <c r="C42" s="5"/>
      <c r="D42" s="55"/>
      <c r="E42" s="3"/>
      <c r="F42" s="3"/>
      <c r="G42" s="4"/>
    </row>
    <row r="43" spans="1:7" ht="17.100000000000001" customHeight="1" x14ac:dyDescent="0.25">
      <c r="A43" s="5"/>
      <c r="B43" s="48"/>
      <c r="C43" s="48"/>
      <c r="D43" s="55"/>
      <c r="E43" s="2"/>
      <c r="F43" s="2"/>
      <c r="G43" s="4"/>
    </row>
    <row r="44" spans="1:7" hidden="1" x14ac:dyDescent="0.25">
      <c r="A44" s="59" t="s">
        <v>33</v>
      </c>
      <c r="B44" s="59"/>
      <c r="C44" s="59"/>
      <c r="D44" s="59"/>
      <c r="E44" s="59"/>
      <c r="F44" s="59"/>
      <c r="G44" s="4"/>
    </row>
    <row r="45" spans="1:7" hidden="1" x14ac:dyDescent="0.25">
      <c r="A45" s="134" t="s">
        <v>33</v>
      </c>
      <c r="B45" s="135"/>
      <c r="C45" s="135"/>
      <c r="D45" s="135"/>
      <c r="E45" s="135"/>
      <c r="F45" s="135"/>
      <c r="G45" s="4"/>
    </row>
    <row r="46" spans="1:7" hidden="1" x14ac:dyDescent="0.25">
      <c r="A46" s="60" t="s">
        <v>33</v>
      </c>
      <c r="B46" s="60"/>
      <c r="C46" s="60"/>
      <c r="D46" s="60"/>
      <c r="E46" s="60"/>
      <c r="F46" s="60"/>
      <c r="G46" s="4"/>
    </row>
  </sheetData>
  <mergeCells count="15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41:E41"/>
    <mergeCell ref="A45:F45"/>
    <mergeCell ref="D36:E36"/>
    <mergeCell ref="D37:E37"/>
    <mergeCell ref="D40:E40"/>
  </mergeCells>
  <phoneticPr fontId="3" type="noConversion"/>
  <pageMargins left="0.70833330000000005" right="0.70833330000000005" top="0.74791660000000004" bottom="0.74791660000000004" header="0.3152778" footer="0.3152778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&lt;/Code&gt;&#10;  &lt;DocLink&gt;496868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7FE7440-4E30-4B31-AD4A-F88AD6928A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Buxgalteria2\Admin</dc:creator>
  <cp:lastModifiedBy>Admin</cp:lastModifiedBy>
  <cp:lastPrinted>2022-11-09T11:03:45Z</cp:lastPrinted>
  <dcterms:created xsi:type="dcterms:W3CDTF">2022-11-08T11:35:27Z</dcterms:created>
  <dcterms:modified xsi:type="dcterms:W3CDTF">2022-11-14T13:30:50Z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m_30000_04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